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D4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H416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G410" i="68" s="1"/>
  <c r="F411" i="68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G374" i="68" s="1"/>
  <c r="G371" i="68" s="1"/>
  <c r="F375" i="68"/>
  <c r="E375" i="68"/>
  <c r="E374" i="68" s="1"/>
  <c r="E371" i="68" s="1"/>
  <c r="I371" i="68" s="1"/>
  <c r="D375" i="68"/>
  <c r="H375" i="68" s="1"/>
  <c r="J375" i="68" s="1"/>
  <c r="I373" i="68"/>
  <c r="I372" i="68" s="1"/>
  <c r="G373" i="68"/>
  <c r="G372" i="68" s="1"/>
  <c r="F373" i="68"/>
  <c r="E373" i="68"/>
  <c r="E372" i="68" s="1"/>
  <c r="D373" i="68"/>
  <c r="H373" i="68" s="1"/>
  <c r="J373" i="68" s="1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I347" i="68" s="1"/>
  <c r="G349" i="68"/>
  <c r="F349" i="68"/>
  <c r="E349" i="68"/>
  <c r="E347" i="68" s="1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H326" i="68" s="1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G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I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F300" i="68"/>
  <c r="F299" i="68" s="1"/>
  <c r="E300" i="68"/>
  <c r="I300" i="68" s="1"/>
  <c r="D300" i="68"/>
  <c r="D299" i="68" s="1"/>
  <c r="G299" i="68"/>
  <c r="G298" i="68"/>
  <c r="F298" i="68"/>
  <c r="F297" i="68" s="1"/>
  <c r="E298" i="68"/>
  <c r="I298" i="68" s="1"/>
  <c r="I297" i="68" s="1"/>
  <c r="D298" i="68"/>
  <c r="H298" i="68" s="1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E275" i="68" s="1"/>
  <c r="D277" i="68"/>
  <c r="H277" i="68" s="1"/>
  <c r="J277" i="68" s="1"/>
  <c r="G276" i="68"/>
  <c r="F276" i="68"/>
  <c r="F275" i="68" s="1"/>
  <c r="E276" i="68"/>
  <c r="I276" i="68" s="1"/>
  <c r="D276" i="68"/>
  <c r="D275" i="68" s="1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H255" i="68" s="1"/>
  <c r="J255" i="68" s="1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E246" i="68" s="1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H235" i="68" s="1"/>
  <c r="J235" i="68" s="1"/>
  <c r="F234" i="68"/>
  <c r="F233" i="68" s="1"/>
  <c r="E233" i="68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I229" i="68"/>
  <c r="G229" i="68"/>
  <c r="F229" i="68"/>
  <c r="E229" i="68"/>
  <c r="D229" i="68"/>
  <c r="H229" i="68" s="1"/>
  <c r="J229" i="68" s="1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E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I221" i="68"/>
  <c r="G221" i="68"/>
  <c r="F221" i="68"/>
  <c r="E221" i="68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I215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H207" i="68" s="1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G202" i="68"/>
  <c r="G201" i="68" s="1"/>
  <c r="F202" i="68"/>
  <c r="E202" i="68"/>
  <c r="E201" i="68" s="1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G189" i="68" s="1"/>
  <c r="G188" i="68" s="1"/>
  <c r="F190" i="68"/>
  <c r="E190" i="68"/>
  <c r="E189" i="68" s="1"/>
  <c r="E188" i="68" s="1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D175" i="68" s="1"/>
  <c r="G176" i="68"/>
  <c r="G175" i="68" s="1"/>
  <c r="F176" i="68"/>
  <c r="E176" i="68"/>
  <c r="I176" i="68" s="1"/>
  <c r="I175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E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D154" i="68" s="1"/>
  <c r="G156" i="68"/>
  <c r="G155" i="68" s="1"/>
  <c r="G154" i="68" s="1"/>
  <c r="F156" i="68"/>
  <c r="E156" i="68"/>
  <c r="I156" i="68" s="1"/>
  <c r="I155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H127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J124" i="68" s="1"/>
  <c r="F123" i="68"/>
  <c r="D123" i="68"/>
  <c r="G122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J118" i="68" s="1"/>
  <c r="F117" i="68"/>
  <c r="F113" i="68" s="1"/>
  <c r="I116" i="68"/>
  <c r="I114" i="68" s="1"/>
  <c r="G116" i="68"/>
  <c r="F116" i="68"/>
  <c r="E116" i="68"/>
  <c r="E114" i="68" s="1"/>
  <c r="E113" i="68" s="1"/>
  <c r="D116" i="68"/>
  <c r="H116" i="68" s="1"/>
  <c r="J116" i="68" s="1"/>
  <c r="G115" i="68"/>
  <c r="F115" i="68"/>
  <c r="F114" i="68" s="1"/>
  <c r="E115" i="68"/>
  <c r="I115" i="68" s="1"/>
  <c r="D115" i="68"/>
  <c r="D114" i="68" s="1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E100" i="68" s="1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I96" i="68"/>
  <c r="G96" i="68"/>
  <c r="F96" i="68"/>
  <c r="E96" i="68"/>
  <c r="D96" i="68"/>
  <c r="H96" i="68" s="1"/>
  <c r="J96" i="68" s="1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F86" i="68" s="1"/>
  <c r="E87" i="68"/>
  <c r="I87" i="68" s="1"/>
  <c r="I86" i="68" s="1"/>
  <c r="D87" i="68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G82" i="68"/>
  <c r="G81" i="68" s="1"/>
  <c r="F82" i="68"/>
  <c r="E82" i="68"/>
  <c r="E81" i="68" s="1"/>
  <c r="D82" i="68"/>
  <c r="H82" i="68" s="1"/>
  <c r="J82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D46" i="68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G35" i="68" s="1"/>
  <c r="F36" i="68"/>
  <c r="E36" i="68"/>
  <c r="I36" i="68" s="1"/>
  <c r="I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E8" i="68" s="1"/>
  <c r="E7" i="68" s="1"/>
  <c r="D10" i="68"/>
  <c r="H10" i="68" s="1"/>
  <c r="J10" i="68" s="1"/>
  <c r="G9" i="68"/>
  <c r="F9" i="68"/>
  <c r="F8" i="68" s="1"/>
  <c r="F7" i="68" s="1"/>
  <c r="E9" i="68"/>
  <c r="I9" i="68" s="1"/>
  <c r="D9" i="68"/>
  <c r="D8" i="68" s="1"/>
  <c r="G8" i="68"/>
  <c r="G7" i="68" s="1"/>
  <c r="E56" i="80" l="1"/>
  <c r="E57" i="68"/>
  <c r="E45" i="80"/>
  <c r="I52" i="68"/>
  <c r="D35" i="68"/>
  <c r="D6" i="80"/>
  <c r="E70" i="68"/>
  <c r="J77" i="68"/>
  <c r="E44" i="80"/>
  <c r="D70" i="68"/>
  <c r="D30" i="68"/>
  <c r="I30" i="68"/>
  <c r="E30" i="68"/>
  <c r="G6" i="68"/>
  <c r="J63" i="68"/>
  <c r="H62" i="68"/>
  <c r="J62" i="68" s="1"/>
  <c r="D7" i="68"/>
  <c r="J26" i="68"/>
  <c r="H25" i="68"/>
  <c r="J25" i="68" s="1"/>
  <c r="J47" i="68"/>
  <c r="H46" i="68"/>
  <c r="F56" i="68"/>
  <c r="J71" i="68"/>
  <c r="H70" i="68"/>
  <c r="I113" i="68"/>
  <c r="J53" i="68"/>
  <c r="I8" i="68"/>
  <c r="J12" i="68"/>
  <c r="F6" i="68"/>
  <c r="J15" i="68"/>
  <c r="H14" i="68"/>
  <c r="J14" i="68" s="1"/>
  <c r="G19" i="68"/>
  <c r="H35" i="68"/>
  <c r="J35" i="68" s="1"/>
  <c r="J36" i="68"/>
  <c r="J83" i="68"/>
  <c r="H81" i="68"/>
  <c r="J81" i="68" s="1"/>
  <c r="H39" i="68"/>
  <c r="J39" i="68" s="1"/>
  <c r="D45" i="68"/>
  <c r="H9" i="68"/>
  <c r="H13" i="68"/>
  <c r="J13" i="68" s="1"/>
  <c r="I12" i="68"/>
  <c r="I11" i="68" s="1"/>
  <c r="E20" i="68"/>
  <c r="E19" i="68" s="1"/>
  <c r="E6" i="68" s="1"/>
  <c r="H31" i="68"/>
  <c r="D14" i="68"/>
  <c r="E35" i="68"/>
  <c r="E52" i="68"/>
  <c r="E45" i="68" s="1"/>
  <c r="E86" i="68"/>
  <c r="E56" i="68" s="1"/>
  <c r="G95" i="68"/>
  <c r="G94" i="68" s="1"/>
  <c r="G44" i="68" s="1"/>
  <c r="F100" i="68"/>
  <c r="F94" i="68" s="1"/>
  <c r="F44" i="68" s="1"/>
  <c r="I102" i="68"/>
  <c r="I100" i="68" s="1"/>
  <c r="D108" i="68"/>
  <c r="H109" i="68"/>
  <c r="D117" i="68"/>
  <c r="D113" i="68" s="1"/>
  <c r="I118" i="68"/>
  <c r="I117" i="68" s="1"/>
  <c r="J130" i="68"/>
  <c r="H129" i="68"/>
  <c r="J129" i="68" s="1"/>
  <c r="J147" i="68"/>
  <c r="H146" i="68"/>
  <c r="J146" i="68" s="1"/>
  <c r="J167" i="68"/>
  <c r="H166" i="68"/>
  <c r="J190" i="68"/>
  <c r="H189" i="68"/>
  <c r="F200" i="68"/>
  <c r="J216" i="68"/>
  <c r="I239" i="68"/>
  <c r="G244" i="68"/>
  <c r="H21" i="68"/>
  <c r="I26" i="68"/>
  <c r="I25" i="68" s="1"/>
  <c r="I19" i="68" s="1"/>
  <c r="H37" i="68"/>
  <c r="J37" i="68" s="1"/>
  <c r="I42" i="68"/>
  <c r="I40" i="68" s="1"/>
  <c r="I47" i="68"/>
  <c r="I46" i="68" s="1"/>
  <c r="I45" i="68" s="1"/>
  <c r="H54" i="68"/>
  <c r="J54" i="68" s="1"/>
  <c r="H58" i="68"/>
  <c r="I59" i="68"/>
  <c r="I57" i="68" s="1"/>
  <c r="I63" i="68"/>
  <c r="I62" i="68" s="1"/>
  <c r="I71" i="68"/>
  <c r="I70" i="68" s="1"/>
  <c r="I95" i="68"/>
  <c r="I94" i="68" s="1"/>
  <c r="H115" i="68"/>
  <c r="J135" i="68"/>
  <c r="H134" i="68"/>
  <c r="J134" i="68" s="1"/>
  <c r="J150" i="68"/>
  <c r="H149" i="68"/>
  <c r="J149" i="68" s="1"/>
  <c r="J171" i="68"/>
  <c r="H170" i="68"/>
  <c r="J170" i="68" s="1"/>
  <c r="J194" i="68"/>
  <c r="H193" i="68"/>
  <c r="J193" i="68" s="1"/>
  <c r="J230" i="68"/>
  <c r="H228" i="68"/>
  <c r="J228" i="68" s="1"/>
  <c r="I10" i="68"/>
  <c r="H41" i="68"/>
  <c r="D81" i="68"/>
  <c r="D56" i="68" s="1"/>
  <c r="I82" i="68"/>
  <c r="I81" i="68" s="1"/>
  <c r="E95" i="68"/>
  <c r="E94" i="68" s="1"/>
  <c r="D100" i="68"/>
  <c r="D94" i="68" s="1"/>
  <c r="H101" i="68"/>
  <c r="F108" i="68"/>
  <c r="H117" i="68"/>
  <c r="J117" i="68" s="1"/>
  <c r="F122" i="68"/>
  <c r="I124" i="68"/>
  <c r="I123" i="68" s="1"/>
  <c r="J139" i="68"/>
  <c r="H138" i="68"/>
  <c r="J138" i="68" s="1"/>
  <c r="H155" i="68"/>
  <c r="J156" i="68"/>
  <c r="F165" i="68"/>
  <c r="J176" i="68"/>
  <c r="F188" i="68"/>
  <c r="J202" i="68"/>
  <c r="H201" i="68"/>
  <c r="J222" i="68"/>
  <c r="H220" i="68"/>
  <c r="J220" i="68" s="1"/>
  <c r="D86" i="68"/>
  <c r="H87" i="68"/>
  <c r="H95" i="68"/>
  <c r="H123" i="68"/>
  <c r="J127" i="68"/>
  <c r="H126" i="68"/>
  <c r="J126" i="68" s="1"/>
  <c r="J143" i="68"/>
  <c r="H142" i="68"/>
  <c r="J142" i="68" s="1"/>
  <c r="J162" i="68"/>
  <c r="H161" i="68"/>
  <c r="J161" i="68" s="1"/>
  <c r="E165" i="68"/>
  <c r="J182" i="68"/>
  <c r="H181" i="68"/>
  <c r="J181" i="68" s="1"/>
  <c r="J207" i="68"/>
  <c r="H206" i="68"/>
  <c r="J206" i="68" s="1"/>
  <c r="E123" i="68"/>
  <c r="E122" i="68" s="1"/>
  <c r="D126" i="68"/>
  <c r="D134" i="68"/>
  <c r="D122" i="68" s="1"/>
  <c r="D138" i="68"/>
  <c r="D142" i="68"/>
  <c r="D146" i="68"/>
  <c r="E155" i="68"/>
  <c r="E154" i="68" s="1"/>
  <c r="D166" i="68"/>
  <c r="D170" i="68"/>
  <c r="E175" i="68"/>
  <c r="D206" i="68"/>
  <c r="D200" i="68" s="1"/>
  <c r="D187" i="68" s="1"/>
  <c r="E215" i="68"/>
  <c r="E200" i="68" s="1"/>
  <c r="E187" i="68" s="1"/>
  <c r="E220" i="68"/>
  <c r="H226" i="68"/>
  <c r="E228" i="68"/>
  <c r="D234" i="68"/>
  <c r="D233" i="68" s="1"/>
  <c r="I235" i="68"/>
  <c r="I234" i="68" s="1"/>
  <c r="I233" i="68" s="1"/>
  <c r="E239" i="68"/>
  <c r="D246" i="68"/>
  <c r="I247" i="68"/>
  <c r="I246" i="68" s="1"/>
  <c r="F249" i="68"/>
  <c r="F245" i="68" s="1"/>
  <c r="F244" i="68" s="1"/>
  <c r="I251" i="68"/>
  <c r="I249" i="68" s="1"/>
  <c r="D254" i="68"/>
  <c r="I255" i="68"/>
  <c r="I254" i="68" s="1"/>
  <c r="H266" i="68"/>
  <c r="J266" i="68" s="1"/>
  <c r="J267" i="68"/>
  <c r="F287" i="68"/>
  <c r="G287" i="68"/>
  <c r="J298" i="68"/>
  <c r="H297" i="68"/>
  <c r="J297" i="68" s="1"/>
  <c r="J326" i="68"/>
  <c r="H325" i="68"/>
  <c r="J325" i="68" s="1"/>
  <c r="I357" i="68"/>
  <c r="I130" i="68"/>
  <c r="I129" i="68" s="1"/>
  <c r="I150" i="68"/>
  <c r="I149" i="68" s="1"/>
  <c r="H157" i="68"/>
  <c r="J157" i="68" s="1"/>
  <c r="I162" i="68"/>
  <c r="I161" i="68" s="1"/>
  <c r="I154" i="68" s="1"/>
  <c r="H177" i="68"/>
  <c r="J177" i="68" s="1"/>
  <c r="I182" i="68"/>
  <c r="I181" i="68" s="1"/>
  <c r="I165" i="68" s="1"/>
  <c r="I190" i="68"/>
  <c r="I189" i="68" s="1"/>
  <c r="I194" i="68"/>
  <c r="I193" i="68" s="1"/>
  <c r="I202" i="68"/>
  <c r="I201" i="68" s="1"/>
  <c r="H217" i="68"/>
  <c r="J217" i="68" s="1"/>
  <c r="D274" i="68"/>
  <c r="J282" i="68"/>
  <c r="H281" i="68"/>
  <c r="J281" i="68" s="1"/>
  <c r="J289" i="68"/>
  <c r="H288" i="68"/>
  <c r="G220" i="68"/>
  <c r="G228" i="68"/>
  <c r="G200" i="68" s="1"/>
  <c r="G187" i="68" s="1"/>
  <c r="H234" i="68"/>
  <c r="H238" i="68"/>
  <c r="H246" i="68"/>
  <c r="D249" i="68"/>
  <c r="H250" i="68"/>
  <c r="H254" i="68"/>
  <c r="J254" i="68" s="1"/>
  <c r="J262" i="68"/>
  <c r="H261" i="68"/>
  <c r="J261" i="68" s="1"/>
  <c r="E274" i="68"/>
  <c r="J294" i="68"/>
  <c r="H293" i="68"/>
  <c r="J293" i="68" s="1"/>
  <c r="I299" i="68"/>
  <c r="J307" i="68"/>
  <c r="J339" i="68"/>
  <c r="H338" i="68"/>
  <c r="J338" i="68" s="1"/>
  <c r="J354" i="68"/>
  <c r="H352" i="68"/>
  <c r="J352" i="68" s="1"/>
  <c r="I220" i="68"/>
  <c r="I228" i="68"/>
  <c r="H240" i="68"/>
  <c r="F274" i="68"/>
  <c r="J285" i="68"/>
  <c r="H284" i="68"/>
  <c r="J284" i="68" s="1"/>
  <c r="I385" i="68"/>
  <c r="D261" i="68"/>
  <c r="E266" i="68"/>
  <c r="E245" i="68" s="1"/>
  <c r="D281" i="68"/>
  <c r="D293" i="68"/>
  <c r="D287" i="68" s="1"/>
  <c r="D297" i="68"/>
  <c r="E306" i="68"/>
  <c r="E287" i="68" s="1"/>
  <c r="E352" i="68"/>
  <c r="D357" i="68"/>
  <c r="H358" i="68"/>
  <c r="H374" i="68"/>
  <c r="J374" i="68" s="1"/>
  <c r="D385" i="68"/>
  <c r="H386" i="68"/>
  <c r="I389" i="68"/>
  <c r="J416" i="68"/>
  <c r="H415" i="68"/>
  <c r="J415" i="68" s="1"/>
  <c r="D187" i="67"/>
  <c r="H276" i="68"/>
  <c r="I277" i="68"/>
  <c r="I275" i="68" s="1"/>
  <c r="I274" i="68" s="1"/>
  <c r="H280" i="68"/>
  <c r="I285" i="68"/>
  <c r="I284" i="68" s="1"/>
  <c r="I289" i="68"/>
  <c r="I288" i="68" s="1"/>
  <c r="H300" i="68"/>
  <c r="I301" i="68"/>
  <c r="H308" i="68"/>
  <c r="J308" i="68" s="1"/>
  <c r="H312" i="68"/>
  <c r="H321" i="68"/>
  <c r="I326" i="68"/>
  <c r="I325" i="68" s="1"/>
  <c r="I339" i="68"/>
  <c r="I338" i="68" s="1"/>
  <c r="H348" i="68"/>
  <c r="H368" i="68"/>
  <c r="H395" i="68"/>
  <c r="J395" i="68" s="1"/>
  <c r="J396" i="68"/>
  <c r="H406" i="68"/>
  <c r="G352" i="68"/>
  <c r="F357" i="68"/>
  <c r="F371" i="68"/>
  <c r="D374" i="68"/>
  <c r="D371" i="68" s="1"/>
  <c r="H371" i="68" s="1"/>
  <c r="J371" i="68" s="1"/>
  <c r="I375" i="68"/>
  <c r="I374" i="68" s="1"/>
  <c r="F385" i="68"/>
  <c r="I401" i="68"/>
  <c r="I352" i="68"/>
  <c r="H372" i="68"/>
  <c r="J372" i="68" s="1"/>
  <c r="I393" i="68"/>
  <c r="I397" i="68"/>
  <c r="I395" i="68" s="1"/>
  <c r="H404" i="68"/>
  <c r="J404" i="68" s="1"/>
  <c r="J411" i="68"/>
  <c r="H410" i="68"/>
  <c r="J410" i="68" s="1"/>
  <c r="D395" i="68"/>
  <c r="D415" i="68"/>
  <c r="E244" i="67"/>
  <c r="E44" i="51"/>
  <c r="E244" i="51"/>
  <c r="D187" i="69"/>
  <c r="D244" i="69"/>
  <c r="D187" i="70"/>
  <c r="E6" i="71"/>
  <c r="E44" i="71"/>
  <c r="D187" i="72"/>
  <c r="E6" i="73"/>
  <c r="E244" i="73"/>
  <c r="E44" i="74"/>
  <c r="I407" i="68"/>
  <c r="I405" i="68" s="1"/>
  <c r="I411" i="68"/>
  <c r="I410" i="68" s="1"/>
  <c r="E187" i="70"/>
  <c r="E44" i="72"/>
  <c r="E187" i="72"/>
  <c r="E44" i="67"/>
  <c r="D44" i="51"/>
  <c r="E6" i="70"/>
  <c r="E6" i="72"/>
  <c r="E44" i="73"/>
  <c r="D244" i="73"/>
  <c r="D187" i="51"/>
  <c r="E6" i="75"/>
  <c r="D187" i="75"/>
  <c r="E6" i="76"/>
  <c r="D187" i="76"/>
  <c r="D6" i="77"/>
  <c r="E244" i="77"/>
  <c r="D244" i="78"/>
  <c r="E44" i="79"/>
  <c r="D244" i="79"/>
  <c r="E6" i="80"/>
  <c r="D6" i="81"/>
  <c r="E244" i="81"/>
  <c r="D244" i="82"/>
  <c r="D44" i="76"/>
  <c r="D44" i="80"/>
  <c r="E244" i="80"/>
  <c r="E44" i="75"/>
  <c r="D244" i="76"/>
  <c r="E44" i="77"/>
  <c r="D244" i="77"/>
  <c r="E6" i="78"/>
  <c r="D187" i="78"/>
  <c r="D6" i="79"/>
  <c r="E244" i="79"/>
  <c r="D244" i="80"/>
  <c r="E44" i="81"/>
  <c r="D187" i="81"/>
  <c r="D244" i="81"/>
  <c r="E6" i="82"/>
  <c r="D187" i="82"/>
  <c r="D44" i="78"/>
  <c r="E244" i="78"/>
  <c r="D44" i="82"/>
  <c r="I56" i="68" l="1"/>
  <c r="E44" i="68"/>
  <c r="J70" i="68"/>
  <c r="E244" i="68"/>
  <c r="J280" i="68"/>
  <c r="H279" i="68"/>
  <c r="J279" i="68" s="1"/>
  <c r="H239" i="68"/>
  <c r="J239" i="68" s="1"/>
  <c r="J240" i="68"/>
  <c r="H306" i="68"/>
  <c r="J306" i="68" s="1"/>
  <c r="J246" i="68"/>
  <c r="I200" i="68"/>
  <c r="H225" i="68"/>
  <c r="J225" i="68" s="1"/>
  <c r="J226" i="68"/>
  <c r="J201" i="68"/>
  <c r="H200" i="68"/>
  <c r="J200" i="68" s="1"/>
  <c r="H175" i="68"/>
  <c r="J175" i="68" s="1"/>
  <c r="H114" i="68"/>
  <c r="J115" i="68"/>
  <c r="J21" i="68"/>
  <c r="H20" i="68"/>
  <c r="H215" i="68"/>
  <c r="J215" i="68" s="1"/>
  <c r="J166" i="68"/>
  <c r="H165" i="68"/>
  <c r="J165" i="68" s="1"/>
  <c r="H108" i="68"/>
  <c r="J108" i="68" s="1"/>
  <c r="J109" i="68"/>
  <c r="J46" i="68"/>
  <c r="J406" i="68"/>
  <c r="H405" i="68"/>
  <c r="J405" i="68" s="1"/>
  <c r="H367" i="68"/>
  <c r="J367" i="68" s="1"/>
  <c r="J368" i="68"/>
  <c r="J321" i="68"/>
  <c r="H320" i="68"/>
  <c r="J320" i="68" s="1"/>
  <c r="J300" i="68"/>
  <c r="H299" i="68"/>
  <c r="J299" i="68" s="1"/>
  <c r="H237" i="68"/>
  <c r="J237" i="68" s="1"/>
  <c r="J238" i="68"/>
  <c r="J288" i="68"/>
  <c r="H122" i="68"/>
  <c r="J122" i="68" s="1"/>
  <c r="J123" i="68"/>
  <c r="J31" i="68"/>
  <c r="H30" i="68"/>
  <c r="J30" i="68" s="1"/>
  <c r="J9" i="68"/>
  <c r="H8" i="68"/>
  <c r="H52" i="68"/>
  <c r="J52" i="68" s="1"/>
  <c r="H347" i="68"/>
  <c r="J347" i="68" s="1"/>
  <c r="J348" i="68"/>
  <c r="J312" i="68"/>
  <c r="H311" i="68"/>
  <c r="J311" i="68" s="1"/>
  <c r="I287" i="68"/>
  <c r="J276" i="68"/>
  <c r="H275" i="68"/>
  <c r="H357" i="68"/>
  <c r="J357" i="68" s="1"/>
  <c r="J358" i="68"/>
  <c r="H249" i="68"/>
  <c r="J249" i="68" s="1"/>
  <c r="J250" i="68"/>
  <c r="H233" i="68"/>
  <c r="J233" i="68" s="1"/>
  <c r="J234" i="68"/>
  <c r="I188" i="68"/>
  <c r="I187" i="68" s="1"/>
  <c r="I245" i="68"/>
  <c r="I244" i="68" s="1"/>
  <c r="D165" i="68"/>
  <c r="J95" i="68"/>
  <c r="F187" i="68"/>
  <c r="I122" i="68"/>
  <c r="I44" i="68" s="1"/>
  <c r="H100" i="68"/>
  <c r="J100" i="68" s="1"/>
  <c r="J101" i="68"/>
  <c r="J58" i="68"/>
  <c r="H57" i="68"/>
  <c r="J189" i="68"/>
  <c r="H188" i="68"/>
  <c r="H11" i="68"/>
  <c r="J11" i="68" s="1"/>
  <c r="D6" i="68"/>
  <c r="J386" i="68"/>
  <c r="H385" i="68"/>
  <c r="J385" i="68" s="1"/>
  <c r="D245" i="68"/>
  <c r="D244" i="68" s="1"/>
  <c r="H86" i="68"/>
  <c r="J86" i="68" s="1"/>
  <c r="J87" i="68"/>
  <c r="J155" i="68"/>
  <c r="H154" i="68"/>
  <c r="J154" i="68" s="1"/>
  <c r="J41" i="68"/>
  <c r="H40" i="68"/>
  <c r="J40" i="68" s="1"/>
  <c r="D44" i="68"/>
  <c r="I7" i="68"/>
  <c r="I6" i="68" s="1"/>
  <c r="H56" i="68" l="1"/>
  <c r="J56" i="68" s="1"/>
  <c r="J57" i="68"/>
  <c r="H274" i="68"/>
  <c r="J274" i="68" s="1"/>
  <c r="J275" i="68"/>
  <c r="H7" i="68"/>
  <c r="J8" i="68"/>
  <c r="H187" i="68"/>
  <c r="J187" i="68" s="1"/>
  <c r="J188" i="68"/>
  <c r="H19" i="68"/>
  <c r="J19" i="68" s="1"/>
  <c r="J20" i="68"/>
  <c r="J114" i="68"/>
  <c r="H113" i="68"/>
  <c r="J113" i="68" s="1"/>
  <c r="H245" i="68"/>
  <c r="H94" i="68"/>
  <c r="J94" i="68" s="1"/>
  <c r="H287" i="68"/>
  <c r="J287" i="68" s="1"/>
  <c r="H45" i="68"/>
  <c r="J245" i="68" l="1"/>
  <c r="H244" i="68"/>
  <c r="J244" i="68" s="1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<sst xmlns="http://schemas.openxmlformats.org/spreadsheetml/2006/main" count="15428" uniqueCount="816">
  <si>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</si>
  <si>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OPĆA BOLNICA GOSPIĆ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</si>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</sst>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36933.5</v>
      </c>
      <c r="E6" s="3">
        <f>+E7+E14+E19+E30+E35</f>
        <v>165820.34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36933.5</v>
      </c>
      <c r="E30" s="4">
        <f>SUM(E31:E34)</f>
        <v>111566.5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36933.5</v>
      </c>
      <c r="E33" s="6">
        <v>111566.5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54253.84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54253.84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36933.5</v>
      </c>
      <c r="E44" s="4">
        <f>E45+E56+E94+E113+E122+E154+E165</f>
        <v>165820.34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53363.78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45032.5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45032.5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7431.28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7431.28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36933.5</v>
      </c>
      <c r="E56" s="4">
        <f>E57+E62+E70+E80+E81+E86</f>
        <v>112456.56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879.2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879.2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10.86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10.86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36933.5</v>
      </c>
      <c r="E70" s="4">
        <f t="shared" si="5"/>
        <v>111566.5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36933.5</v>
      </c>
      <c r="E77" s="7">
        <v>111566.5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3648893.59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D36" sqref="D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36933.5</v>
      </c>
      <c r="E6" s="12">
        <f t="shared" ref="E6:I6" si="0">+E7+E14+E19+E30+E35</f>
        <v>165820.34</v>
      </c>
      <c r="F6" s="12">
        <f t="shared" si="0"/>
        <v>0</v>
      </c>
      <c r="G6" s="12">
        <f>+G7+G14+G19+G30+G35</f>
        <v>0</v>
      </c>
      <c r="H6" s="12">
        <f t="shared" si="0"/>
        <v>36933.5</v>
      </c>
      <c r="I6" s="12">
        <f t="shared" si="0"/>
        <v>165820.34</v>
      </c>
      <c r="J6" s="62">
        <f>IF(H6&lt;&gt;0,IF(I6/H6&gt;=100,"&gt;&gt;100",I6/H6*100),"-")</f>
        <v>448.97001367322343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36933.5</v>
      </c>
      <c r="E30" s="13">
        <f t="shared" ref="E30:I30" si="13">SUM(E31:E34)</f>
        <v>111566.5</v>
      </c>
      <c r="F30" s="13">
        <f t="shared" si="13"/>
        <v>0</v>
      </c>
      <c r="G30" s="13">
        <f t="shared" si="13"/>
        <v>0</v>
      </c>
      <c r="H30" s="13">
        <f t="shared" si="13"/>
        <v>36933.5</v>
      </c>
      <c r="I30" s="13">
        <f t="shared" si="13"/>
        <v>111566.5</v>
      </c>
      <c r="J30" s="62">
        <f t="shared" si="2"/>
        <v>302.07399786102047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36933.5</v>
      </c>
      <c r="E33" s="103">
        <f>SUM('510:816'!E33)</f>
        <v>111566.5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36933.5</v>
      </c>
      <c r="I33" s="16">
        <f t="shared" si="14"/>
        <v>111566.5</v>
      </c>
      <c r="J33" s="62">
        <f t="shared" si="2"/>
        <v>302.07399786102047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54253.84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54253.84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54253.84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54253.84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36933.5</v>
      </c>
      <c r="E44" s="13">
        <f t="shared" ref="E44:I44" si="21">E45+E56+E94+E113+E122+E154+E165</f>
        <v>165820.34</v>
      </c>
      <c r="F44" s="13">
        <f t="shared" si="21"/>
        <v>0</v>
      </c>
      <c r="G44" s="13">
        <f t="shared" si="21"/>
        <v>0</v>
      </c>
      <c r="H44" s="13">
        <f t="shared" si="21"/>
        <v>36933.5</v>
      </c>
      <c r="I44" s="13">
        <f t="shared" si="21"/>
        <v>165820.34</v>
      </c>
      <c r="J44" s="62">
        <f t="shared" ref="J44:J107" si="22">IF(H44&lt;&gt;0,IF(I44/H44&gt;=100,"&gt;&gt;100",I44/H44*100),"-")</f>
        <v>448.97001367322343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53363.78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53363.78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45032.5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45032.5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45032.5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45032.5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7431.28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7431.28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7431.28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7431.28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36933.5</v>
      </c>
      <c r="E56" s="13">
        <f t="shared" ref="E56:I56" si="28">E57+E62+E70+E80+E81+E86</f>
        <v>112456.56</v>
      </c>
      <c r="F56" s="13">
        <f t="shared" si="28"/>
        <v>0</v>
      </c>
      <c r="G56" s="13">
        <f t="shared" si="28"/>
        <v>0</v>
      </c>
      <c r="H56" s="13">
        <f t="shared" si="28"/>
        <v>36933.5</v>
      </c>
      <c r="I56" s="13">
        <f t="shared" si="28"/>
        <v>112456.56</v>
      </c>
      <c r="J56" s="62">
        <f t="shared" si="22"/>
        <v>304.48389673331798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879.2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879.2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879.2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879.2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10.86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10.86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10.86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10.86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36933.5</v>
      </c>
      <c r="E70" s="13">
        <f t="shared" si="33"/>
        <v>111566.5</v>
      </c>
      <c r="F70" s="13">
        <f t="shared" si="33"/>
        <v>0</v>
      </c>
      <c r="G70" s="13">
        <f t="shared" si="33"/>
        <v>0</v>
      </c>
      <c r="H70" s="13">
        <f t="shared" si="33"/>
        <v>36933.5</v>
      </c>
      <c r="I70" s="13">
        <f t="shared" si="33"/>
        <v>111566.5</v>
      </c>
      <c r="J70" s="62">
        <f t="shared" si="22"/>
        <v>302.07399786102047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36933.5</v>
      </c>
      <c r="E77" s="103">
        <f>SUM('510:816'!E77)</f>
        <v>111566.5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36933.5</v>
      </c>
      <c r="I77" s="17">
        <f t="shared" si="34"/>
        <v>111566.5</v>
      </c>
      <c r="J77" s="62">
        <f t="shared" si="22"/>
        <v>302.07399786102047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3648893.59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3648893.59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2026-02-01T19:42:15Z</dcterms:modified>
</cp:coreProperties>
</file>