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137" i="1"/>
  <c r="D66"/>
  <c r="D103"/>
  <c r="D98"/>
  <c r="D96"/>
  <c r="D91"/>
  <c r="D88"/>
  <c r="D81"/>
  <c r="D72"/>
  <c r="D42"/>
  <c r="D38"/>
  <c r="D34"/>
  <c r="D31"/>
  <c r="D24"/>
  <c r="D11"/>
  <c r="D138" l="1"/>
</calcChain>
</file>

<file path=xl/sharedStrings.xml><?xml version="1.0" encoding="utf-8"?>
<sst xmlns="http://schemas.openxmlformats.org/spreadsheetml/2006/main" count="333" uniqueCount="153">
  <si>
    <t>Naziv primatelja</t>
  </si>
  <si>
    <t>Ukupno:</t>
  </si>
  <si>
    <t>OIB primatelja</t>
  </si>
  <si>
    <t>Sjedište primatelja</t>
  </si>
  <si>
    <t>Vrsta rashoda i izdataka</t>
  </si>
  <si>
    <t>Način objave isplaćenog iznosa</t>
  </si>
  <si>
    <t>INFORMACIJE O TROŠENJU SREDSTAVA ZA SIJEČANJ 2024. GODINE</t>
  </si>
  <si>
    <t>Ukupno za sIječanj 2024.</t>
  </si>
  <si>
    <t>HRVATSKI LJEČNIČKI ZBOR</t>
  </si>
  <si>
    <t>UDRUGA RAČUNOVOĐA I FINANCIJSKIH DJELATNIKA</t>
  </si>
  <si>
    <t>GOSPIĆ</t>
  </si>
  <si>
    <t>KLINIČKI BOLNIČKI CENTAR ZAGREB</t>
  </si>
  <si>
    <t>ZAGREB</t>
  </si>
  <si>
    <t>KLINIČKI BOLNIČKI CENTAR RIJEKA</t>
  </si>
  <si>
    <t>RIJEKA</t>
  </si>
  <si>
    <t>ISTRA BENZ PLINI</t>
  </si>
  <si>
    <t>BAKAR</t>
  </si>
  <si>
    <t>ELEKTRONIČAR D.O.O.</t>
  </si>
  <si>
    <t>3221-UREDSKI MATERIJAL</t>
  </si>
  <si>
    <t>BUBA D.O.O.</t>
  </si>
  <si>
    <t>DALMAT D.O.O.</t>
  </si>
  <si>
    <t>MURVICA</t>
  </si>
  <si>
    <t>DE MEDICUS D.O.O.</t>
  </si>
  <si>
    <t>KARLOVAC</t>
  </si>
  <si>
    <t xml:space="preserve">PARTNER PROGRESO </t>
  </si>
  <si>
    <t>SJAJKO OBRT</t>
  </si>
  <si>
    <t>GREBAŠTICA</t>
  </si>
  <si>
    <t>MRVICA  M D.O.O.</t>
  </si>
  <si>
    <t>RAKITJE</t>
  </si>
  <si>
    <t>VRKLJAN D.O.O.</t>
  </si>
  <si>
    <t>INEJ AUTO CENTAR D.O.O</t>
  </si>
  <si>
    <t>DUKAT D.O.O.</t>
  </si>
  <si>
    <t>VINDIJA</t>
  </si>
  <si>
    <t>VARAŽDIN</t>
  </si>
  <si>
    <t>PODRAVKA</t>
  </si>
  <si>
    <t>KOPRIVNICA</t>
  </si>
  <si>
    <t xml:space="preserve">TUŠAK </t>
  </si>
  <si>
    <t>LEDO PLUS D.O.O.</t>
  </si>
  <si>
    <t>07179054100</t>
  </si>
  <si>
    <t xml:space="preserve">ZAGI </t>
  </si>
  <si>
    <t>HEP ELEKTRA D.O.O.</t>
  </si>
  <si>
    <t>RIJEKA TRANS D.O.O.</t>
  </si>
  <si>
    <t>08418011938</t>
  </si>
  <si>
    <t>KUKULJANOVO</t>
  </si>
  <si>
    <t>HT TELEKOMUNIKACIJA</t>
  </si>
  <si>
    <t>A1 HRVATSKA D.O.O.</t>
  </si>
  <si>
    <t xml:space="preserve">HP-HRVATSKA POŠTA </t>
  </si>
  <si>
    <t>DRAGER CROATIA</t>
  </si>
  <si>
    <t>SIEMENS HEALTH CARE D.O.O.</t>
  </si>
  <si>
    <t>M.I. D.O.O.</t>
  </si>
  <si>
    <t>KARDIAN D.O.O.</t>
  </si>
  <si>
    <t>NIROSTA D.O.O.</t>
  </si>
  <si>
    <t>OSIJEK</t>
  </si>
  <si>
    <t>B. BRAUN ADRIA D.O.O.</t>
  </si>
  <si>
    <t>KARL STORZ ADRIA EOS D.O.O.</t>
  </si>
  <si>
    <t>ALIUS GRUPA D.O.O.</t>
  </si>
  <si>
    <t>VIŠKOVO</t>
  </si>
  <si>
    <t>KOMUNALAC D.O.O.</t>
  </si>
  <si>
    <t>FRESENIUS MEDICAL CARE</t>
  </si>
  <si>
    <t>SECURITAS HRVATSKA D.O.O.</t>
  </si>
  <si>
    <t>ZAGREB-SLOBOŠTINA</t>
  </si>
  <si>
    <t>APSOLUTE D.O.O.</t>
  </si>
  <si>
    <t>DIZALA ĐURČEVIĆ</t>
  </si>
  <si>
    <t>VIROVITICA</t>
  </si>
  <si>
    <t>OMNINO D.O.O.</t>
  </si>
  <si>
    <t>BUBA M. D.O.O.</t>
  </si>
  <si>
    <t>03369733336</t>
  </si>
  <si>
    <t>ENDOPHARM D.O.O.</t>
  </si>
  <si>
    <t xml:space="preserve">NMS UPRAVLJANJE RAČUNALNIM SUSTAVOM </t>
  </si>
  <si>
    <t>03114533134</t>
  </si>
  <si>
    <t>ZADAR</t>
  </si>
  <si>
    <t>LISAC D.O.O.</t>
  </si>
  <si>
    <t>MRAOVIĆ J.D.O.O.</t>
  </si>
  <si>
    <t>KONE D.O.O.</t>
  </si>
  <si>
    <t xml:space="preserve">TK ELEVATOR </t>
  </si>
  <si>
    <t>MAKRO-KLIMA</t>
  </si>
  <si>
    <t>GAJETA D.O.O.</t>
  </si>
  <si>
    <t>AGROPROTEINKA D.D</t>
  </si>
  <si>
    <t>SESVETE</t>
  </si>
  <si>
    <t>USLUGA D.O.O.</t>
  </si>
  <si>
    <t>NOKIY SOCURITY D.O.O.</t>
  </si>
  <si>
    <t>VEGASOFT D.O.O.</t>
  </si>
  <si>
    <t>IČIĆI</t>
  </si>
  <si>
    <t>DOM ZDRAVLJA GOSPIĆ</t>
  </si>
  <si>
    <t>04154250205</t>
  </si>
  <si>
    <t xml:space="preserve">ZAVOD ZA JAVNO ZDRAVSTVO ŽUPANIJA LIČKO-SENJSKA </t>
  </si>
  <si>
    <t>INSTITUT ZA MEDICINSKA ISTRAŽIVANJA MEDICINA RADA</t>
  </si>
  <si>
    <t>ERICSSON NIKOLA TESLA D.D</t>
  </si>
  <si>
    <t>IRATA D.O.O.</t>
  </si>
  <si>
    <t>LEXPER D.O.O.</t>
  </si>
  <si>
    <t>OPTIMAR ADRIA D.O.O.</t>
  </si>
  <si>
    <t>DOMUS GRUPA</t>
  </si>
  <si>
    <t>KOMUNALAC SZP D.O.O.</t>
  </si>
  <si>
    <t>UDRUGA POSLODAVACA U ZADRAVSTVU</t>
  </si>
  <si>
    <t>JAVNI BILJEŽNIK BORIS ZDUNIĆ</t>
  </si>
  <si>
    <t>JAVNI BILJEŽNIK LASTA ZAJEC</t>
  </si>
  <si>
    <t>ODVJETNIČKO DRUŠTVO DRAGIČEVIĆ I PARTNERI</t>
  </si>
  <si>
    <t>HRT ODJEL PRETPLATE</t>
  </si>
  <si>
    <t xml:space="preserve">TEHNOMEDIKA </t>
  </si>
  <si>
    <t>4224-MEDICINSKA LABORATORIJSKA OPREMA</t>
  </si>
  <si>
    <t>SOLE-COMMERCE D.O.O.</t>
  </si>
  <si>
    <t>3237-intelektualne i osobne usluge (autorski ugovor, ukupan iznos s doprinosima na bruto)</t>
  </si>
  <si>
    <t>ZVONIMIR ORŠANIĆ</t>
  </si>
  <si>
    <t>DAMIR KASAP</t>
  </si>
  <si>
    <t>KREŠIMIR PAVEŠIĆ</t>
  </si>
  <si>
    <t>DAVOR DORČIĆ</t>
  </si>
  <si>
    <t>IRENA FRANOLIĆ</t>
  </si>
  <si>
    <t>EDI KARUC</t>
  </si>
  <si>
    <t>MILI KOMLJENOVIĆ</t>
  </si>
  <si>
    <t>MISLAV RAKIĆ</t>
  </si>
  <si>
    <t>EDI PEROVIĆ</t>
  </si>
  <si>
    <t>ANA JEŽINA</t>
  </si>
  <si>
    <t>ŽELJKO TOLIĆ</t>
  </si>
  <si>
    <t>JOSIP ĆURIĆ</t>
  </si>
  <si>
    <t>PETAR MATOŠEVIĆ</t>
  </si>
  <si>
    <t>KRISTINA BRZIĆ</t>
  </si>
  <si>
    <t>ROBERT PARO-VIDOLIN</t>
  </si>
  <si>
    <t>IRENA UŽOVIĆ FRAKIN</t>
  </si>
  <si>
    <t>MARIJA SALOPEK-ANGELOV</t>
  </si>
  <si>
    <t>TEODORA ZANINOVIĆ JURJEVIĆ</t>
  </si>
  <si>
    <t>POLJAK BORIS</t>
  </si>
  <si>
    <t xml:space="preserve">INES STRENJA </t>
  </si>
  <si>
    <t>MILE UREMOVIĆ</t>
  </si>
  <si>
    <t>NENAD GNJEČ</t>
  </si>
  <si>
    <t>AHMAD MAH D</t>
  </si>
  <si>
    <t>SUZANA JONOVSKA</t>
  </si>
  <si>
    <t>VEDRAN OREŠKOVIĆ</t>
  </si>
  <si>
    <t>EMINA GRGUREVIĆ-DUJMIĆ</t>
  </si>
  <si>
    <t>PETAR PLANINIĆ</t>
  </si>
  <si>
    <t>BISERKA MARGARETIĆ</t>
  </si>
  <si>
    <t>BERISLAV MAŽURAN</t>
  </si>
  <si>
    <t>IVAN KIRIN</t>
  </si>
  <si>
    <t>MLADEN SRZENTIĆ</t>
  </si>
  <si>
    <t>ANTE PELAJIĆ</t>
  </si>
  <si>
    <t>SLOBODAN JANČEVSKI</t>
  </si>
  <si>
    <t>Kategorija 1</t>
  </si>
  <si>
    <t>3213-STRUČNO USAVRŠAVANJE ZAPOSLENIKA</t>
  </si>
  <si>
    <t xml:space="preserve">3221-UREDSKI MATERIJAL I OSTALI MATERIJALNI RASHODI </t>
  </si>
  <si>
    <t>3222-MATERIJAL I SIROVINE</t>
  </si>
  <si>
    <t>3223-ENERGIJA</t>
  </si>
  <si>
    <t>3225-SITNI INVENTAR I AUTO GUME</t>
  </si>
  <si>
    <t>3231-USLUGA TELEFONA, POŠTE I PRIJEVOZA</t>
  </si>
  <si>
    <t>3232-USLUGE TEKUĆEG I INVESTICIJSKOG ODRŽAVANJA</t>
  </si>
  <si>
    <t>3234-KOMUNALNE USLUGE</t>
  </si>
  <si>
    <t xml:space="preserve">3235-ZAKUPNINE I NAJAMNINE </t>
  </si>
  <si>
    <t>3236-ZDRAVSTVENE I VETERINARSKE USLUGE</t>
  </si>
  <si>
    <t xml:space="preserve">3237-INTELEKTUALNE I OSOBNE USLUGE  </t>
  </si>
  <si>
    <t>3238-RAČUNALNE USLUGE</t>
  </si>
  <si>
    <t xml:space="preserve">3239-OSTALE USLUGE </t>
  </si>
  <si>
    <t xml:space="preserve">3294-ČLANARINE I NORME </t>
  </si>
  <si>
    <t>3295-PRISTOJBE I NAKANDE</t>
  </si>
  <si>
    <t>3296-TROŠKOVI SUDSKIH POSTUPAKA</t>
  </si>
  <si>
    <t>3299-OSTALI NE SPOMENUTI RASHODI POSLOVANJA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</si>
</sst>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3" borderId="1" xfId="0" applyFill="1" applyBorder="1"/>
    <xf numFmtId="0" fontId="0" fillId="3" borderId="1" xfId="0" applyFon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5" xfId="0" applyFont="1" applyFill="1" applyBorder="1" applyAlignment="1"/>
    <xf numFmtId="49" fontId="0" fillId="3" borderId="1" xfId="0" applyNumberFormat="1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5"/>
  <sheetViews>
    <sheetView tabSelected="1" topLeftCell="A87" workbookViewId="0">
      <selection activeCell="E101" sqref="E101"/>
    </sheetView>
  </sheetViews>
  <sheetFormatPr defaultRowHeight="15"/>
  <cols>
    <col min="1" max="1" width="27.7109375" customWidth="1"/>
    <col min="2" max="2" width="13.85546875" bestFit="1" customWidth="1"/>
    <col min="3" max="3" width="20.28515625" customWidth="1"/>
    <col min="4" max="4" width="14" customWidth="1"/>
    <col min="5" max="5" width="51.85546875" customWidth="1"/>
  </cols>
  <sheetData>
    <row r="1" spans="1:5">
      <c r="B1" s="23" t="s">
        <v>6</v>
      </c>
      <c r="C1" s="23"/>
      <c r="D1" s="23"/>
    </row>
    <row r="2" spans="1:5">
      <c r="B2" s="23"/>
      <c r="C2" s="23"/>
      <c r="D2" s="23"/>
    </row>
    <row r="3" spans="1:5">
      <c r="B3" s="23"/>
      <c r="C3" s="23"/>
      <c r="D3" s="23"/>
    </row>
    <row r="4" spans="1:5">
      <c r="B4" s="22"/>
      <c r="C4" s="22"/>
      <c r="D4" s="22"/>
    </row>
    <row r="5" spans="1:5">
      <c r="A5" t="s">
        <v>135</v>
      </c>
    </row>
    <row r="6" spans="1:5" ht="45.75" customHeight="1">
      <c r="A6" s="4" t="s">
        <v>0</v>
      </c>
      <c r="B6" s="4" t="s">
        <v>2</v>
      </c>
      <c r="C6" s="4" t="s">
        <v>3</v>
      </c>
      <c r="D6" s="5" t="s">
        <v>5</v>
      </c>
      <c r="E6" s="4" t="s">
        <v>4</v>
      </c>
    </row>
    <row r="7" spans="1:5" ht="28.5" customHeight="1">
      <c r="A7" s="1" t="s">
        <v>8</v>
      </c>
      <c r="B7" s="1">
        <v>60192951611</v>
      </c>
      <c r="C7" s="1" t="s">
        <v>12</v>
      </c>
      <c r="D7" s="17">
        <v>87.5</v>
      </c>
      <c r="E7" s="1" t="s">
        <v>136</v>
      </c>
    </row>
    <row r="8" spans="1:5" ht="36" customHeight="1">
      <c r="A8" s="6" t="s">
        <v>9</v>
      </c>
      <c r="B8" s="1">
        <v>36705025713</v>
      </c>
      <c r="C8" s="1" t="s">
        <v>10</v>
      </c>
      <c r="D8" s="18">
        <v>240</v>
      </c>
      <c r="E8" s="1" t="s">
        <v>136</v>
      </c>
    </row>
    <row r="9" spans="1:5" ht="36" customHeight="1">
      <c r="A9" s="6" t="s">
        <v>11</v>
      </c>
      <c r="B9" s="1">
        <v>46377257342</v>
      </c>
      <c r="C9" s="1" t="s">
        <v>12</v>
      </c>
      <c r="D9" s="18">
        <v>979.44</v>
      </c>
      <c r="E9" s="1" t="s">
        <v>136</v>
      </c>
    </row>
    <row r="10" spans="1:5" ht="36" customHeight="1">
      <c r="A10" s="6" t="s">
        <v>13</v>
      </c>
      <c r="B10" s="1">
        <v>40237608715</v>
      </c>
      <c r="C10" s="1" t="s">
        <v>14</v>
      </c>
      <c r="D10" s="18">
        <v>794.28</v>
      </c>
      <c r="E10" s="1" t="s">
        <v>136</v>
      </c>
    </row>
    <row r="11" spans="1:5" ht="31.5" customHeight="1">
      <c r="A11" s="24" t="s">
        <v>1</v>
      </c>
      <c r="B11" s="25"/>
      <c r="C11" s="26"/>
      <c r="D11" s="19">
        <f>SUM(D7:D10)</f>
        <v>2101.2200000000003</v>
      </c>
      <c r="E11" s="2"/>
    </row>
    <row r="12" spans="1:5" ht="45" customHeight="1">
      <c r="A12" s="6" t="s">
        <v>15</v>
      </c>
      <c r="B12" s="1">
        <v>98426608580</v>
      </c>
      <c r="C12" s="1" t="s">
        <v>16</v>
      </c>
      <c r="D12" s="18">
        <v>9542.82</v>
      </c>
      <c r="E12" s="1" t="s">
        <v>137</v>
      </c>
    </row>
    <row r="13" spans="1:5" ht="45" customHeight="1">
      <c r="A13" s="6" t="s">
        <v>17</v>
      </c>
      <c r="B13" s="1">
        <v>13970735570</v>
      </c>
      <c r="C13" s="1" t="s">
        <v>12</v>
      </c>
      <c r="D13" s="18">
        <v>203.75</v>
      </c>
      <c r="E13" s="1" t="s">
        <v>18</v>
      </c>
    </row>
    <row r="14" spans="1:5" ht="45" customHeight="1">
      <c r="A14" s="6" t="s">
        <v>19</v>
      </c>
      <c r="B14" s="1">
        <v>99506090067</v>
      </c>
      <c r="C14" s="1" t="s">
        <v>10</v>
      </c>
      <c r="D14" s="18">
        <v>73</v>
      </c>
      <c r="E14" s="1" t="s">
        <v>18</v>
      </c>
    </row>
    <row r="15" spans="1:5" ht="45" customHeight="1">
      <c r="A15" s="6" t="s">
        <v>20</v>
      </c>
      <c r="B15" s="1">
        <v>96679371567</v>
      </c>
      <c r="C15" s="1" t="s">
        <v>21</v>
      </c>
      <c r="D15" s="18">
        <v>6299.74</v>
      </c>
      <c r="E15" s="1" t="s">
        <v>18</v>
      </c>
    </row>
    <row r="16" spans="1:5" ht="45" customHeight="1">
      <c r="A16" s="6" t="s">
        <v>20</v>
      </c>
      <c r="B16" s="1">
        <v>96679371567</v>
      </c>
      <c r="C16" s="1" t="s">
        <v>21</v>
      </c>
      <c r="D16" s="18">
        <v>2790.48</v>
      </c>
      <c r="E16" s="1" t="s">
        <v>18</v>
      </c>
    </row>
    <row r="17" spans="1:5" ht="45" customHeight="1">
      <c r="A17" s="6" t="s">
        <v>22</v>
      </c>
      <c r="B17" s="1">
        <v>89721523608</v>
      </c>
      <c r="C17" s="1" t="s">
        <v>23</v>
      </c>
      <c r="D17" s="18">
        <v>3081.61</v>
      </c>
      <c r="E17" s="1" t="s">
        <v>18</v>
      </c>
    </row>
    <row r="18" spans="1:5" ht="45" customHeight="1">
      <c r="A18" s="6" t="s">
        <v>24</v>
      </c>
      <c r="B18" s="1">
        <v>95079180689</v>
      </c>
      <c r="C18" s="1" t="s">
        <v>12</v>
      </c>
      <c r="D18" s="18">
        <v>1102.5</v>
      </c>
      <c r="E18" s="1" t="s">
        <v>18</v>
      </c>
    </row>
    <row r="19" spans="1:5" ht="45" customHeight="1">
      <c r="A19" s="6" t="s">
        <v>25</v>
      </c>
      <c r="B19" s="1">
        <v>95935579911</v>
      </c>
      <c r="C19" s="1" t="s">
        <v>26</v>
      </c>
      <c r="D19" s="18">
        <v>1225</v>
      </c>
      <c r="E19" s="1" t="s">
        <v>18</v>
      </c>
    </row>
    <row r="20" spans="1:5" ht="45" customHeight="1">
      <c r="A20" s="6" t="s">
        <v>27</v>
      </c>
      <c r="B20" s="1">
        <v>52876285874</v>
      </c>
      <c r="C20" s="1" t="s">
        <v>28</v>
      </c>
      <c r="D20" s="18">
        <v>604.65</v>
      </c>
      <c r="E20" s="1" t="s">
        <v>18</v>
      </c>
    </row>
    <row r="21" spans="1:5" ht="45" customHeight="1">
      <c r="A21" s="6" t="s">
        <v>29</v>
      </c>
      <c r="B21" s="1">
        <v>72313761076</v>
      </c>
      <c r="C21" s="1" t="s">
        <v>10</v>
      </c>
      <c r="D21" s="18">
        <v>363.49</v>
      </c>
      <c r="E21" s="1" t="s">
        <v>18</v>
      </c>
    </row>
    <row r="22" spans="1:5" ht="45" customHeight="1">
      <c r="A22" s="6" t="s">
        <v>22</v>
      </c>
      <c r="B22" s="1">
        <v>89721523608</v>
      </c>
      <c r="C22" s="1" t="s">
        <v>23</v>
      </c>
      <c r="D22" s="18">
        <v>99.5</v>
      </c>
      <c r="E22" s="1" t="s">
        <v>18</v>
      </c>
    </row>
    <row r="23" spans="1:5" ht="45" customHeight="1">
      <c r="A23" s="6" t="s">
        <v>30</v>
      </c>
      <c r="B23" s="1">
        <v>40173145801</v>
      </c>
      <c r="C23" s="1" t="s">
        <v>10</v>
      </c>
      <c r="D23" s="18">
        <v>21.25</v>
      </c>
      <c r="E23" s="1" t="s">
        <v>18</v>
      </c>
    </row>
    <row r="24" spans="1:5">
      <c r="A24" s="24" t="s">
        <v>1</v>
      </c>
      <c r="B24" s="25"/>
      <c r="C24" s="26"/>
      <c r="D24" s="19">
        <f>SUM(D12:D23)</f>
        <v>25407.790000000005</v>
      </c>
      <c r="E24" s="2"/>
    </row>
    <row r="25" spans="1:5" ht="43.5" customHeight="1">
      <c r="A25" s="1" t="s">
        <v>31</v>
      </c>
      <c r="B25" s="1">
        <v>25457712630</v>
      </c>
      <c r="C25" s="1" t="s">
        <v>12</v>
      </c>
      <c r="D25" s="18">
        <v>811.72</v>
      </c>
      <c r="E25" s="1" t="s">
        <v>138</v>
      </c>
    </row>
    <row r="26" spans="1:5" ht="43.5" customHeight="1">
      <c r="A26" s="1" t="s">
        <v>32</v>
      </c>
      <c r="B26" s="1">
        <v>44130862462</v>
      </c>
      <c r="C26" s="1" t="s">
        <v>33</v>
      </c>
      <c r="D26" s="18">
        <v>1267.72</v>
      </c>
      <c r="E26" s="1" t="s">
        <v>138</v>
      </c>
    </row>
    <row r="27" spans="1:5" ht="43.5" customHeight="1">
      <c r="A27" s="1" t="s">
        <v>34</v>
      </c>
      <c r="B27" s="1">
        <v>18928523252</v>
      </c>
      <c r="C27" s="1" t="s">
        <v>35</v>
      </c>
      <c r="D27" s="18">
        <v>2272.62</v>
      </c>
      <c r="E27" s="1" t="s">
        <v>138</v>
      </c>
    </row>
    <row r="28" spans="1:5" ht="43.5" customHeight="1">
      <c r="A28" s="1" t="s">
        <v>36</v>
      </c>
      <c r="B28" s="1">
        <v>75685610464</v>
      </c>
      <c r="C28" s="1" t="s">
        <v>10</v>
      </c>
      <c r="D28" s="18">
        <v>857.14</v>
      </c>
      <c r="E28" s="1" t="s">
        <v>138</v>
      </c>
    </row>
    <row r="29" spans="1:5" ht="43.5" customHeight="1">
      <c r="A29" s="1" t="s">
        <v>37</v>
      </c>
      <c r="B29" s="7" t="s">
        <v>38</v>
      </c>
      <c r="C29" s="1" t="s">
        <v>12</v>
      </c>
      <c r="D29" s="18">
        <v>812.58</v>
      </c>
      <c r="E29" s="1" t="s">
        <v>138</v>
      </c>
    </row>
    <row r="30" spans="1:5" ht="43.5" customHeight="1">
      <c r="A30" s="1" t="s">
        <v>39</v>
      </c>
      <c r="B30" s="1">
        <v>33109139850</v>
      </c>
      <c r="C30" s="1" t="s">
        <v>10</v>
      </c>
      <c r="D30" s="18">
        <v>2940.11</v>
      </c>
      <c r="E30" s="1" t="s">
        <v>138</v>
      </c>
    </row>
    <row r="31" spans="1:5">
      <c r="A31" s="24" t="s">
        <v>1</v>
      </c>
      <c r="B31" s="25"/>
      <c r="C31" s="26"/>
      <c r="D31" s="19">
        <f>SUM(D25:D30)</f>
        <v>8961.89</v>
      </c>
      <c r="E31" s="2"/>
    </row>
    <row r="32" spans="1:5" ht="28.5" customHeight="1">
      <c r="A32" s="1" t="s">
        <v>40</v>
      </c>
      <c r="B32" s="9">
        <v>43965974818</v>
      </c>
      <c r="C32" s="9" t="s">
        <v>12</v>
      </c>
      <c r="D32" s="20">
        <v>792.41</v>
      </c>
      <c r="E32" s="8" t="s">
        <v>139</v>
      </c>
    </row>
    <row r="33" spans="1:5" ht="28.5" customHeight="1">
      <c r="A33" s="1" t="s">
        <v>41</v>
      </c>
      <c r="B33" s="10" t="s">
        <v>42</v>
      </c>
      <c r="C33" s="9" t="s">
        <v>43</v>
      </c>
      <c r="D33" s="20">
        <v>1687.5</v>
      </c>
      <c r="E33" s="8" t="s">
        <v>139</v>
      </c>
    </row>
    <row r="34" spans="1:5">
      <c r="A34" s="24" t="s">
        <v>1</v>
      </c>
      <c r="B34" s="25"/>
      <c r="C34" s="26"/>
      <c r="D34" s="19">
        <f>SUM(D32:D33)</f>
        <v>2479.91</v>
      </c>
      <c r="E34" s="2"/>
    </row>
    <row r="35" spans="1:5" ht="28.5" customHeight="1">
      <c r="A35" s="1" t="s">
        <v>27</v>
      </c>
      <c r="B35" s="1">
        <v>52876285874</v>
      </c>
      <c r="C35" s="1" t="s">
        <v>28</v>
      </c>
      <c r="D35" s="20">
        <v>136.78</v>
      </c>
      <c r="E35" s="8" t="s">
        <v>140</v>
      </c>
    </row>
    <row r="36" spans="1:5" ht="28.5" customHeight="1">
      <c r="A36" s="1" t="s">
        <v>20</v>
      </c>
      <c r="B36" s="1">
        <v>96679371567</v>
      </c>
      <c r="C36" s="1" t="s">
        <v>21</v>
      </c>
      <c r="D36" s="20">
        <v>100</v>
      </c>
      <c r="E36" s="8" t="s">
        <v>140</v>
      </c>
    </row>
    <row r="37" spans="1:5" ht="28.5" customHeight="1">
      <c r="A37" s="1" t="s">
        <v>22</v>
      </c>
      <c r="B37" s="1">
        <v>89721523608</v>
      </c>
      <c r="C37" s="1" t="s">
        <v>23</v>
      </c>
      <c r="D37" s="20">
        <v>181.76</v>
      </c>
      <c r="E37" s="8" t="s">
        <v>140</v>
      </c>
    </row>
    <row r="38" spans="1:5">
      <c r="A38" s="24" t="s">
        <v>1</v>
      </c>
      <c r="B38" s="25"/>
      <c r="C38" s="26"/>
      <c r="D38" s="19">
        <f>SUM(D35:D37)</f>
        <v>418.53999999999996</v>
      </c>
      <c r="E38" s="2"/>
    </row>
    <row r="39" spans="1:5" ht="35.25" customHeight="1">
      <c r="A39" s="11" t="s">
        <v>44</v>
      </c>
      <c r="B39" s="11">
        <v>81793146560</v>
      </c>
      <c r="C39" s="11" t="s">
        <v>12</v>
      </c>
      <c r="D39" s="20">
        <v>207.66</v>
      </c>
      <c r="E39" s="8" t="s">
        <v>141</v>
      </c>
    </row>
    <row r="40" spans="1:5" ht="24" customHeight="1">
      <c r="A40" s="12" t="s">
        <v>45</v>
      </c>
      <c r="B40" s="11">
        <v>29524210204</v>
      </c>
      <c r="C40" s="11" t="s">
        <v>12</v>
      </c>
      <c r="D40" s="20">
        <v>1545.73</v>
      </c>
      <c r="E40" s="8" t="s">
        <v>141</v>
      </c>
    </row>
    <row r="41" spans="1:5" ht="24.75" customHeight="1">
      <c r="A41" s="12" t="s">
        <v>46</v>
      </c>
      <c r="B41" s="11">
        <v>87311810356</v>
      </c>
      <c r="C41" s="11" t="s">
        <v>12</v>
      </c>
      <c r="D41" s="20">
        <v>1532.19</v>
      </c>
      <c r="E41" s="8" t="s">
        <v>141</v>
      </c>
    </row>
    <row r="42" spans="1:5" ht="13.5" customHeight="1">
      <c r="A42" s="24" t="s">
        <v>1</v>
      </c>
      <c r="B42" s="25"/>
      <c r="C42" s="26"/>
      <c r="D42" s="19">
        <f>SUM(D39:D41)</f>
        <v>3285.58</v>
      </c>
      <c r="E42" s="2"/>
    </row>
    <row r="43" spans="1:5" ht="28.5" customHeight="1">
      <c r="A43" s="11" t="s">
        <v>47</v>
      </c>
      <c r="B43" s="11">
        <v>89114805760</v>
      </c>
      <c r="C43" s="11" t="s">
        <v>12</v>
      </c>
      <c r="D43" s="20">
        <v>4429.42</v>
      </c>
      <c r="E43" s="8" t="s">
        <v>142</v>
      </c>
    </row>
    <row r="44" spans="1:5" ht="27.75" customHeight="1">
      <c r="A44" s="12" t="s">
        <v>48</v>
      </c>
      <c r="B44" s="11">
        <v>97824531898</v>
      </c>
      <c r="C44" s="11" t="s">
        <v>12</v>
      </c>
      <c r="D44" s="20">
        <v>15862.5</v>
      </c>
      <c r="E44" s="8" t="s">
        <v>142</v>
      </c>
    </row>
    <row r="45" spans="1:5" ht="25.5" customHeight="1">
      <c r="A45" s="11" t="s">
        <v>49</v>
      </c>
      <c r="B45" s="11">
        <v>28674433096</v>
      </c>
      <c r="C45" s="11" t="s">
        <v>10</v>
      </c>
      <c r="D45" s="20">
        <v>2292.88</v>
      </c>
      <c r="E45" s="8" t="s">
        <v>142</v>
      </c>
    </row>
    <row r="46" spans="1:5" ht="28.5" customHeight="1">
      <c r="A46" s="11" t="s">
        <v>50</v>
      </c>
      <c r="B46" s="11">
        <v>17406113186</v>
      </c>
      <c r="C46" s="12" t="s">
        <v>12</v>
      </c>
      <c r="D46" s="20">
        <v>442.5</v>
      </c>
      <c r="E46" s="8" t="s">
        <v>142</v>
      </c>
    </row>
    <row r="47" spans="1:5" ht="26.25" customHeight="1">
      <c r="A47" s="13" t="s">
        <v>20</v>
      </c>
      <c r="B47" s="1">
        <v>96679371567</v>
      </c>
      <c r="C47" s="11" t="s">
        <v>21</v>
      </c>
      <c r="D47" s="20">
        <v>2463.1</v>
      </c>
      <c r="E47" s="8" t="s">
        <v>142</v>
      </c>
    </row>
    <row r="48" spans="1:5" ht="23.25" customHeight="1">
      <c r="A48" s="11" t="s">
        <v>51</v>
      </c>
      <c r="B48" s="11">
        <v>82823351319</v>
      </c>
      <c r="C48" s="12" t="s">
        <v>52</v>
      </c>
      <c r="D48" s="21">
        <v>1687.5</v>
      </c>
      <c r="E48" s="8" t="s">
        <v>142</v>
      </c>
    </row>
    <row r="49" spans="1:5" ht="27" customHeight="1">
      <c r="A49" s="12" t="s">
        <v>53</v>
      </c>
      <c r="B49" s="11">
        <v>52275049572</v>
      </c>
      <c r="C49" s="12" t="s">
        <v>12</v>
      </c>
      <c r="D49" s="21">
        <v>3222.54</v>
      </c>
      <c r="E49" s="8" t="s">
        <v>142</v>
      </c>
    </row>
    <row r="50" spans="1:5" ht="24.75" customHeight="1">
      <c r="A50" s="12" t="s">
        <v>54</v>
      </c>
      <c r="B50" s="11">
        <v>94398162464</v>
      </c>
      <c r="C50" s="12" t="s">
        <v>12</v>
      </c>
      <c r="D50" s="21">
        <v>1708.46</v>
      </c>
      <c r="E50" s="8" t="s">
        <v>142</v>
      </c>
    </row>
    <row r="51" spans="1:5" ht="24.75" customHeight="1">
      <c r="A51" s="12" t="s">
        <v>55</v>
      </c>
      <c r="B51" s="11">
        <v>75696670026</v>
      </c>
      <c r="C51" s="12" t="s">
        <v>56</v>
      </c>
      <c r="D51" s="21">
        <v>1659</v>
      </c>
      <c r="E51" s="8" t="s">
        <v>142</v>
      </c>
    </row>
    <row r="52" spans="1:5" ht="24.75" customHeight="1">
      <c r="A52" s="12" t="s">
        <v>57</v>
      </c>
      <c r="B52" s="11">
        <v>64163074544</v>
      </c>
      <c r="C52" s="12" t="s">
        <v>10</v>
      </c>
      <c r="D52" s="21">
        <v>1628.51</v>
      </c>
      <c r="E52" s="8" t="s">
        <v>142</v>
      </c>
    </row>
    <row r="53" spans="1:5" ht="24.75" customHeight="1">
      <c r="A53" s="12" t="s">
        <v>58</v>
      </c>
      <c r="B53" s="11">
        <v>34763610939</v>
      </c>
      <c r="C53" s="12" t="s">
        <v>12</v>
      </c>
      <c r="D53" s="21">
        <v>311.38</v>
      </c>
      <c r="E53" s="8" t="s">
        <v>142</v>
      </c>
    </row>
    <row r="54" spans="1:5" ht="24.75" customHeight="1">
      <c r="A54" s="12" t="s">
        <v>59</v>
      </c>
      <c r="B54" s="11">
        <v>33679708526</v>
      </c>
      <c r="C54" s="12" t="s">
        <v>60</v>
      </c>
      <c r="D54" s="21">
        <v>1487.5</v>
      </c>
      <c r="E54" s="8" t="s">
        <v>142</v>
      </c>
    </row>
    <row r="55" spans="1:5" ht="24.75" customHeight="1">
      <c r="A55" s="12" t="s">
        <v>61</v>
      </c>
      <c r="B55" s="11">
        <v>97586475497</v>
      </c>
      <c r="C55" s="12" t="s">
        <v>12</v>
      </c>
      <c r="D55" s="21">
        <v>95.4</v>
      </c>
      <c r="E55" s="8" t="s">
        <v>142</v>
      </c>
    </row>
    <row r="56" spans="1:5" ht="24.75" customHeight="1">
      <c r="A56" s="12" t="s">
        <v>62</v>
      </c>
      <c r="B56" s="11">
        <v>55659871784</v>
      </c>
      <c r="C56" s="12" t="s">
        <v>63</v>
      </c>
      <c r="D56" s="21">
        <v>250.58</v>
      </c>
      <c r="E56" s="8" t="s">
        <v>142</v>
      </c>
    </row>
    <row r="57" spans="1:5" ht="24.75" customHeight="1">
      <c r="A57" s="12" t="s">
        <v>64</v>
      </c>
      <c r="B57" s="11">
        <v>56679323824</v>
      </c>
      <c r="C57" s="12" t="s">
        <v>12</v>
      </c>
      <c r="D57" s="21">
        <v>7910</v>
      </c>
      <c r="E57" s="8" t="s">
        <v>142</v>
      </c>
    </row>
    <row r="58" spans="1:5" ht="24.75" customHeight="1">
      <c r="A58" s="12" t="s">
        <v>65</v>
      </c>
      <c r="B58" s="14" t="s">
        <v>66</v>
      </c>
      <c r="C58" s="12" t="s">
        <v>10</v>
      </c>
      <c r="D58" s="21">
        <v>937.5</v>
      </c>
      <c r="E58" s="8" t="s">
        <v>142</v>
      </c>
    </row>
    <row r="59" spans="1:5" ht="24.75" customHeight="1">
      <c r="A59" s="12" t="s">
        <v>67</v>
      </c>
      <c r="B59" s="11">
        <v>38524110409</v>
      </c>
      <c r="C59" s="12" t="s">
        <v>12</v>
      </c>
      <c r="D59" s="21">
        <v>8637.5</v>
      </c>
      <c r="E59" s="8" t="s">
        <v>142</v>
      </c>
    </row>
    <row r="60" spans="1:5" ht="33.75" customHeight="1">
      <c r="A60" s="15" t="s">
        <v>68</v>
      </c>
      <c r="B60" s="14" t="s">
        <v>69</v>
      </c>
      <c r="C60" s="12" t="s">
        <v>70</v>
      </c>
      <c r="D60" s="21">
        <v>400</v>
      </c>
      <c r="E60" s="8" t="s">
        <v>142</v>
      </c>
    </row>
    <row r="61" spans="1:5" ht="24.75" customHeight="1">
      <c r="A61" s="12" t="s">
        <v>71</v>
      </c>
      <c r="B61" s="11">
        <v>34873585238</v>
      </c>
      <c r="C61" s="12" t="s">
        <v>10</v>
      </c>
      <c r="D61" s="21">
        <v>787.5</v>
      </c>
      <c r="E61" s="8" t="s">
        <v>142</v>
      </c>
    </row>
    <row r="62" spans="1:5" ht="24.75" customHeight="1">
      <c r="A62" s="12" t="s">
        <v>72</v>
      </c>
      <c r="B62" s="11">
        <v>54216206622</v>
      </c>
      <c r="C62" s="12" t="s">
        <v>10</v>
      </c>
      <c r="D62" s="21">
        <v>1266.6600000000001</v>
      </c>
      <c r="E62" s="8" t="s">
        <v>142</v>
      </c>
    </row>
    <row r="63" spans="1:5" ht="24.75" customHeight="1">
      <c r="A63" s="12" t="s">
        <v>73</v>
      </c>
      <c r="B63" s="11">
        <v>15526597734</v>
      </c>
      <c r="C63" s="12" t="s">
        <v>12</v>
      </c>
      <c r="D63" s="21">
        <v>77.48</v>
      </c>
      <c r="E63" s="8" t="s">
        <v>142</v>
      </c>
    </row>
    <row r="64" spans="1:5" ht="24.75" customHeight="1">
      <c r="A64" s="12" t="s">
        <v>74</v>
      </c>
      <c r="B64" s="11">
        <v>94505281348</v>
      </c>
      <c r="C64" s="12" t="s">
        <v>12</v>
      </c>
      <c r="D64" s="21">
        <v>104.51</v>
      </c>
      <c r="E64" s="8" t="s">
        <v>142</v>
      </c>
    </row>
    <row r="65" spans="1:5" ht="24.75" customHeight="1">
      <c r="A65" s="12" t="s">
        <v>75</v>
      </c>
      <c r="B65" s="11">
        <v>39902284086</v>
      </c>
      <c r="C65" s="12" t="s">
        <v>12</v>
      </c>
      <c r="D65" s="21">
        <v>9260</v>
      </c>
      <c r="E65" s="8" t="s">
        <v>142</v>
      </c>
    </row>
    <row r="66" spans="1:5" ht="24.75" customHeight="1">
      <c r="A66" s="24" t="s">
        <v>1</v>
      </c>
      <c r="B66" s="25"/>
      <c r="C66" s="26"/>
      <c r="D66" s="19">
        <f>SUM(D43:D65)</f>
        <v>66922.420000000013</v>
      </c>
      <c r="E66" s="2"/>
    </row>
    <row r="67" spans="1:5" ht="24.75" customHeight="1">
      <c r="A67" s="12" t="s">
        <v>76</v>
      </c>
      <c r="B67" s="11">
        <v>38448070359</v>
      </c>
      <c r="C67" s="12" t="s">
        <v>12</v>
      </c>
      <c r="D67" s="21">
        <v>2350.59</v>
      </c>
      <c r="E67" s="8" t="s">
        <v>143</v>
      </c>
    </row>
    <row r="68" spans="1:5" ht="24.75" customHeight="1">
      <c r="A68" s="12" t="s">
        <v>77</v>
      </c>
      <c r="B68" s="11">
        <v>80695452345</v>
      </c>
      <c r="C68" s="12" t="s">
        <v>78</v>
      </c>
      <c r="D68" s="21">
        <v>290.39999999999998</v>
      </c>
      <c r="E68" s="8" t="s">
        <v>143</v>
      </c>
    </row>
    <row r="69" spans="1:5" ht="24.75" customHeight="1">
      <c r="A69" s="12" t="s">
        <v>79</v>
      </c>
      <c r="B69" s="11">
        <v>90077579259</v>
      </c>
      <c r="C69" s="12" t="s">
        <v>10</v>
      </c>
      <c r="D69" s="21">
        <v>7637.43</v>
      </c>
      <c r="E69" s="8" t="s">
        <v>143</v>
      </c>
    </row>
    <row r="70" spans="1:5" ht="24.75" customHeight="1">
      <c r="A70" s="12" t="s">
        <v>57</v>
      </c>
      <c r="B70" s="11">
        <v>64163074544</v>
      </c>
      <c r="C70" s="12" t="s">
        <v>10</v>
      </c>
      <c r="D70" s="21">
        <v>2060.63</v>
      </c>
      <c r="E70" s="8" t="s">
        <v>143</v>
      </c>
    </row>
    <row r="71" spans="1:5" ht="24.75" customHeight="1">
      <c r="A71" s="12" t="s">
        <v>80</v>
      </c>
      <c r="B71" s="11">
        <v>40877863597</v>
      </c>
      <c r="C71" s="12" t="s">
        <v>12</v>
      </c>
      <c r="D71" s="21">
        <v>4372.5</v>
      </c>
      <c r="E71" s="8" t="s">
        <v>143</v>
      </c>
    </row>
    <row r="72" spans="1:5" ht="24.75" customHeight="1">
      <c r="A72" s="24" t="s">
        <v>1</v>
      </c>
      <c r="B72" s="25"/>
      <c r="C72" s="26"/>
      <c r="D72" s="19">
        <f>SUM(D67:D71)</f>
        <v>16711.55</v>
      </c>
      <c r="E72" s="2"/>
    </row>
    <row r="73" spans="1:5" ht="24.75" customHeight="1">
      <c r="A73" s="12" t="s">
        <v>81</v>
      </c>
      <c r="B73" s="11">
        <v>18456059546</v>
      </c>
      <c r="C73" s="12" t="s">
        <v>82</v>
      </c>
      <c r="D73" s="21">
        <v>105.85</v>
      </c>
      <c r="E73" s="8" t="s">
        <v>144</v>
      </c>
    </row>
    <row r="74" spans="1:5" ht="24.75" customHeight="1">
      <c r="A74" s="24" t="s">
        <v>1</v>
      </c>
      <c r="B74" s="25"/>
      <c r="C74" s="26"/>
      <c r="D74" s="19">
        <v>105.38</v>
      </c>
      <c r="E74" s="2"/>
    </row>
    <row r="75" spans="1:5" ht="24.75" customHeight="1">
      <c r="A75" s="12" t="s">
        <v>83</v>
      </c>
      <c r="B75" s="14" t="s">
        <v>84</v>
      </c>
      <c r="C75" s="12" t="s">
        <v>10</v>
      </c>
      <c r="D75" s="21">
        <v>191.6</v>
      </c>
      <c r="E75" s="8" t="s">
        <v>145</v>
      </c>
    </row>
    <row r="76" spans="1:5" ht="36.75" customHeight="1">
      <c r="A76" s="15" t="s">
        <v>85</v>
      </c>
      <c r="B76" s="11">
        <v>96210828522</v>
      </c>
      <c r="C76" s="12" t="s">
        <v>10</v>
      </c>
      <c r="D76" s="21">
        <v>3643.96</v>
      </c>
      <c r="E76" s="8" t="s">
        <v>145</v>
      </c>
    </row>
    <row r="77" spans="1:5" ht="36" customHeight="1">
      <c r="A77" s="15" t="s">
        <v>13</v>
      </c>
      <c r="B77" s="11">
        <v>40237608715</v>
      </c>
      <c r="C77" s="12" t="s">
        <v>14</v>
      </c>
      <c r="D77" s="21">
        <v>1519.82</v>
      </c>
      <c r="E77" s="8" t="s">
        <v>145</v>
      </c>
    </row>
    <row r="78" spans="1:5" ht="47.25" customHeight="1">
      <c r="A78" s="15" t="s">
        <v>86</v>
      </c>
      <c r="B78" s="11">
        <v>30285469659</v>
      </c>
      <c r="C78" s="12" t="s">
        <v>12</v>
      </c>
      <c r="D78" s="21">
        <v>883.15</v>
      </c>
      <c r="E78" s="8" t="s">
        <v>145</v>
      </c>
    </row>
    <row r="79" spans="1:5" ht="47.25" customHeight="1">
      <c r="A79" s="12" t="s">
        <v>83</v>
      </c>
      <c r="B79" s="14" t="s">
        <v>84</v>
      </c>
      <c r="C79" s="12" t="s">
        <v>10</v>
      </c>
      <c r="D79" s="21">
        <v>80.8</v>
      </c>
      <c r="E79" s="8" t="s">
        <v>145</v>
      </c>
    </row>
    <row r="80" spans="1:5" ht="33.75" customHeight="1">
      <c r="A80" s="15" t="s">
        <v>11</v>
      </c>
      <c r="B80" s="11">
        <v>46377257342</v>
      </c>
      <c r="C80" s="12" t="s">
        <v>12</v>
      </c>
      <c r="D80" s="21">
        <v>245.5</v>
      </c>
      <c r="E80" s="8" t="s">
        <v>145</v>
      </c>
    </row>
    <row r="81" spans="1:5" ht="24.75" customHeight="1">
      <c r="A81" s="24" t="s">
        <v>1</v>
      </c>
      <c r="B81" s="25"/>
      <c r="C81" s="26"/>
      <c r="D81" s="19">
        <f>SUM(D75:D80)</f>
        <v>6564.83</v>
      </c>
      <c r="E81" s="2"/>
    </row>
    <row r="82" spans="1:5" ht="35.25" customHeight="1">
      <c r="A82" s="15" t="s">
        <v>13</v>
      </c>
      <c r="B82" s="11">
        <v>40237608715</v>
      </c>
      <c r="C82" s="12" t="s">
        <v>14</v>
      </c>
      <c r="D82" s="21">
        <v>67.72</v>
      </c>
      <c r="E82" s="8" t="s">
        <v>146</v>
      </c>
    </row>
    <row r="83" spans="1:5" ht="24.75" customHeight="1">
      <c r="A83" s="24" t="s">
        <v>1</v>
      </c>
      <c r="B83" s="25"/>
      <c r="C83" s="26"/>
      <c r="D83" s="19">
        <v>67.72</v>
      </c>
      <c r="E83" s="2"/>
    </row>
    <row r="84" spans="1:5" ht="24.75" customHeight="1">
      <c r="A84" s="12" t="s">
        <v>87</v>
      </c>
      <c r="B84" s="11">
        <v>84214771175</v>
      </c>
      <c r="C84" s="12" t="s">
        <v>12</v>
      </c>
      <c r="D84" s="21">
        <v>7861.25</v>
      </c>
      <c r="E84" s="8" t="s">
        <v>147</v>
      </c>
    </row>
    <row r="85" spans="1:5" ht="24.75" customHeight="1">
      <c r="A85" s="12" t="s">
        <v>88</v>
      </c>
      <c r="B85" s="11">
        <v>57955903173</v>
      </c>
      <c r="C85" s="12" t="s">
        <v>12</v>
      </c>
      <c r="D85" s="21">
        <v>2661.36</v>
      </c>
      <c r="E85" s="8" t="s">
        <v>147</v>
      </c>
    </row>
    <row r="86" spans="1:5" ht="24.75" customHeight="1">
      <c r="A86" s="12" t="s">
        <v>89</v>
      </c>
      <c r="B86" s="11">
        <v>79506290597</v>
      </c>
      <c r="C86" s="12" t="s">
        <v>12</v>
      </c>
      <c r="D86" s="21">
        <v>80.14</v>
      </c>
      <c r="E86" s="8" t="s">
        <v>147</v>
      </c>
    </row>
    <row r="87" spans="1:5" ht="24.75" customHeight="1">
      <c r="A87" s="12" t="s">
        <v>90</v>
      </c>
      <c r="B87" s="11">
        <v>57802583362</v>
      </c>
      <c r="C87" s="12" t="s">
        <v>14</v>
      </c>
      <c r="D87" s="21">
        <v>119.79</v>
      </c>
      <c r="E87" s="8" t="s">
        <v>147</v>
      </c>
    </row>
    <row r="88" spans="1:5" ht="24.75" customHeight="1">
      <c r="A88" s="24" t="s">
        <v>1</v>
      </c>
      <c r="B88" s="25"/>
      <c r="C88" s="26"/>
      <c r="D88" s="19">
        <f>SUM(D84:D87)</f>
        <v>10722.54</v>
      </c>
      <c r="E88" s="2"/>
    </row>
    <row r="89" spans="1:5" ht="24.75" customHeight="1">
      <c r="A89" s="12" t="s">
        <v>91</v>
      </c>
      <c r="B89" s="11">
        <v>70273797250</v>
      </c>
      <c r="C89" s="12" t="s">
        <v>12</v>
      </c>
      <c r="D89" s="21">
        <v>34156.1</v>
      </c>
      <c r="E89" s="8" t="s">
        <v>148</v>
      </c>
    </row>
    <row r="90" spans="1:5" ht="24.75" customHeight="1">
      <c r="A90" s="12" t="s">
        <v>92</v>
      </c>
      <c r="B90" s="11">
        <v>64163074544</v>
      </c>
      <c r="C90" s="12" t="s">
        <v>10</v>
      </c>
      <c r="D90" s="21">
        <v>64.760000000000005</v>
      </c>
      <c r="E90" s="8" t="s">
        <v>148</v>
      </c>
    </row>
    <row r="91" spans="1:5" ht="24.75" customHeight="1">
      <c r="A91" s="24" t="s">
        <v>1</v>
      </c>
      <c r="B91" s="25"/>
      <c r="C91" s="26"/>
      <c r="D91" s="19">
        <f>SUM(D89:D90)</f>
        <v>34220.86</v>
      </c>
      <c r="E91" s="2"/>
    </row>
    <row r="92" spans="1:5" ht="33" customHeight="1">
      <c r="A92" s="16" t="s">
        <v>93</v>
      </c>
      <c r="B92" s="11">
        <v>32787730056</v>
      </c>
      <c r="C92" s="12" t="s">
        <v>12</v>
      </c>
      <c r="D92" s="21">
        <v>184.9</v>
      </c>
      <c r="E92" s="8" t="s">
        <v>149</v>
      </c>
    </row>
    <row r="93" spans="1:5" ht="24.75" customHeight="1">
      <c r="A93" s="24" t="s">
        <v>1</v>
      </c>
      <c r="B93" s="25"/>
      <c r="C93" s="26"/>
      <c r="D93" s="19">
        <v>184.9</v>
      </c>
      <c r="E93" s="2"/>
    </row>
    <row r="94" spans="1:5" ht="24.75" customHeight="1">
      <c r="A94" s="12" t="s">
        <v>94</v>
      </c>
      <c r="B94" s="11"/>
      <c r="C94" s="12"/>
      <c r="D94" s="21">
        <v>10.97</v>
      </c>
      <c r="E94" s="8" t="s">
        <v>150</v>
      </c>
    </row>
    <row r="95" spans="1:5" ht="24.75" customHeight="1">
      <c r="A95" s="12" t="s">
        <v>95</v>
      </c>
      <c r="B95" s="11"/>
      <c r="C95" s="12"/>
      <c r="D95" s="21">
        <v>12.5</v>
      </c>
      <c r="E95" s="8" t="s">
        <v>150</v>
      </c>
    </row>
    <row r="96" spans="1:5" ht="24.75" customHeight="1">
      <c r="A96" s="24" t="s">
        <v>1</v>
      </c>
      <c r="B96" s="25"/>
      <c r="C96" s="26"/>
      <c r="D96" s="19">
        <f>SUM(D94:D95)</f>
        <v>23.47</v>
      </c>
      <c r="E96" s="2"/>
    </row>
    <row r="97" spans="1:5" ht="33.75" customHeight="1">
      <c r="A97" s="15" t="s">
        <v>96</v>
      </c>
      <c r="B97" s="11"/>
      <c r="C97" s="12"/>
      <c r="D97" s="21">
        <v>275.44</v>
      </c>
      <c r="E97" s="8" t="s">
        <v>151</v>
      </c>
    </row>
    <row r="98" spans="1:5" ht="33.75" customHeight="1">
      <c r="A98" s="24" t="s">
        <v>1</v>
      </c>
      <c r="B98" s="25"/>
      <c r="C98" s="26"/>
      <c r="D98" s="19">
        <f>SUM(D97:D97)</f>
        <v>275.44</v>
      </c>
      <c r="E98" s="2"/>
    </row>
    <row r="99" spans="1:5" ht="33.75" customHeight="1">
      <c r="A99" s="15" t="s">
        <v>97</v>
      </c>
      <c r="B99" s="11">
        <v>68419124305</v>
      </c>
      <c r="C99" s="12" t="s">
        <v>12</v>
      </c>
      <c r="D99" s="20">
        <v>212.4</v>
      </c>
      <c r="E99" s="8" t="s">
        <v>152</v>
      </c>
    </row>
    <row r="100" spans="1:5" ht="33.75" customHeight="1">
      <c r="A100" s="24" t="s">
        <v>1</v>
      </c>
      <c r="B100" s="25"/>
      <c r="C100" s="26"/>
      <c r="D100" s="19">
        <v>212.4</v>
      </c>
      <c r="E100" s="2"/>
    </row>
    <row r="101" spans="1:5" ht="33.75" customHeight="1">
      <c r="A101" s="15" t="s">
        <v>98</v>
      </c>
      <c r="B101" s="11">
        <v>80031026947</v>
      </c>
      <c r="C101" s="12" t="s">
        <v>12</v>
      </c>
      <c r="D101" s="21">
        <v>22875</v>
      </c>
      <c r="E101" s="8" t="s">
        <v>99</v>
      </c>
    </row>
    <row r="102" spans="1:5" ht="33.75" customHeight="1">
      <c r="A102" s="15" t="s">
        <v>100</v>
      </c>
      <c r="B102" s="11">
        <v>83079231626</v>
      </c>
      <c r="C102" s="12" t="s">
        <v>12</v>
      </c>
      <c r="D102" s="21">
        <v>4146.6899999999996</v>
      </c>
      <c r="E102" s="8" t="s">
        <v>99</v>
      </c>
    </row>
    <row r="103" spans="1:5" ht="33.75" customHeight="1">
      <c r="A103" s="24" t="s">
        <v>1</v>
      </c>
      <c r="B103" s="25"/>
      <c r="C103" s="26"/>
      <c r="D103" s="19">
        <f>SUM(D101:D102)</f>
        <v>27021.69</v>
      </c>
      <c r="E103" s="2"/>
    </row>
    <row r="104" spans="1:5" ht="33.75" customHeight="1">
      <c r="A104" s="15" t="s">
        <v>102</v>
      </c>
      <c r="B104" s="11"/>
      <c r="C104" s="12"/>
      <c r="D104" s="21">
        <v>490.87</v>
      </c>
      <c r="E104" s="15" t="s">
        <v>101</v>
      </c>
    </row>
    <row r="105" spans="1:5" ht="33.75" customHeight="1">
      <c r="A105" s="15" t="s">
        <v>103</v>
      </c>
      <c r="B105" s="11"/>
      <c r="C105" s="12"/>
      <c r="D105" s="21">
        <v>4556.13</v>
      </c>
      <c r="E105" s="15" t="s">
        <v>101</v>
      </c>
    </row>
    <row r="106" spans="1:5" ht="33.75" customHeight="1">
      <c r="A106" s="15" t="s">
        <v>104</v>
      </c>
      <c r="B106" s="11"/>
      <c r="C106" s="12"/>
      <c r="D106" s="21">
        <v>5283.98</v>
      </c>
      <c r="E106" s="15" t="s">
        <v>101</v>
      </c>
    </row>
    <row r="107" spans="1:5" ht="33.75" customHeight="1">
      <c r="A107" s="15" t="s">
        <v>105</v>
      </c>
      <c r="B107" s="11"/>
      <c r="C107" s="12"/>
      <c r="D107" s="21">
        <v>3198.13</v>
      </c>
      <c r="E107" s="15" t="s">
        <v>101</v>
      </c>
    </row>
    <row r="108" spans="1:5" ht="33.75" customHeight="1">
      <c r="A108" s="15" t="s">
        <v>106</v>
      </c>
      <c r="B108" s="11"/>
      <c r="C108" s="12"/>
      <c r="D108" s="21">
        <v>408.59</v>
      </c>
      <c r="E108" s="15" t="s">
        <v>101</v>
      </c>
    </row>
    <row r="109" spans="1:5" ht="33.75" customHeight="1">
      <c r="A109" s="15" t="s">
        <v>107</v>
      </c>
      <c r="B109" s="11"/>
      <c r="C109" s="12"/>
      <c r="D109" s="21">
        <v>1508.64</v>
      </c>
      <c r="E109" s="15" t="s">
        <v>101</v>
      </c>
    </row>
    <row r="110" spans="1:5" ht="33.75" customHeight="1">
      <c r="A110" s="15" t="s">
        <v>108</v>
      </c>
      <c r="B110" s="11"/>
      <c r="C110" s="12"/>
      <c r="D110" s="21">
        <v>1222.24</v>
      </c>
      <c r="E110" s="15" t="s">
        <v>101</v>
      </c>
    </row>
    <row r="111" spans="1:5" ht="33.75" customHeight="1">
      <c r="A111" s="15" t="s">
        <v>109</v>
      </c>
      <c r="B111" s="11"/>
      <c r="C111" s="12"/>
      <c r="D111" s="21">
        <v>1436.61</v>
      </c>
      <c r="E111" s="15" t="s">
        <v>101</v>
      </c>
    </row>
    <row r="112" spans="1:5" ht="33.75" customHeight="1">
      <c r="A112" s="15" t="s">
        <v>110</v>
      </c>
      <c r="B112" s="11"/>
      <c r="C112" s="12"/>
      <c r="D112" s="21">
        <v>168.44</v>
      </c>
      <c r="E112" s="15" t="s">
        <v>101</v>
      </c>
    </row>
    <row r="113" spans="1:5" ht="33.75" customHeight="1">
      <c r="A113" s="15" t="s">
        <v>111</v>
      </c>
      <c r="B113" s="11"/>
      <c r="C113" s="12"/>
      <c r="D113" s="21">
        <v>168.44</v>
      </c>
      <c r="E113" s="15" t="s">
        <v>101</v>
      </c>
    </row>
    <row r="114" spans="1:5" ht="33.75" customHeight="1">
      <c r="A114" s="15" t="s">
        <v>112</v>
      </c>
      <c r="B114" s="11"/>
      <c r="C114" s="12"/>
      <c r="D114" s="21">
        <v>617.63</v>
      </c>
      <c r="E114" s="15" t="s">
        <v>101</v>
      </c>
    </row>
    <row r="115" spans="1:5" ht="33.75" customHeight="1">
      <c r="A115" s="15" t="s">
        <v>113</v>
      </c>
      <c r="B115" s="11"/>
      <c r="C115" s="12"/>
      <c r="D115" s="21">
        <v>2157.35</v>
      </c>
      <c r="E115" s="15" t="s">
        <v>101</v>
      </c>
    </row>
    <row r="116" spans="1:5" ht="33.75" customHeight="1">
      <c r="A116" s="15" t="s">
        <v>114</v>
      </c>
      <c r="B116" s="11"/>
      <c r="C116" s="12"/>
      <c r="D116" s="21">
        <v>1486.84</v>
      </c>
      <c r="E116" s="15" t="s">
        <v>101</v>
      </c>
    </row>
    <row r="117" spans="1:5" ht="33.75" customHeight="1">
      <c r="A117" s="15" t="s">
        <v>115</v>
      </c>
      <c r="B117" s="11"/>
      <c r="C117" s="12"/>
      <c r="D117" s="21">
        <v>336.89</v>
      </c>
      <c r="E117" s="15" t="s">
        <v>101</v>
      </c>
    </row>
    <row r="118" spans="1:5" ht="33.75" customHeight="1">
      <c r="A118" s="15" t="s">
        <v>116</v>
      </c>
      <c r="B118" s="11"/>
      <c r="C118" s="12"/>
      <c r="D118" s="21">
        <v>791.44</v>
      </c>
      <c r="E118" s="15" t="s">
        <v>101</v>
      </c>
    </row>
    <row r="119" spans="1:5" ht="33.75" customHeight="1">
      <c r="A119" s="12" t="s">
        <v>117</v>
      </c>
      <c r="B119" s="11"/>
      <c r="C119" s="12"/>
      <c r="D119" s="21">
        <v>168.44</v>
      </c>
      <c r="E119" s="15" t="s">
        <v>101</v>
      </c>
    </row>
    <row r="120" spans="1:5" ht="33.75" customHeight="1">
      <c r="A120" s="15" t="s">
        <v>118</v>
      </c>
      <c r="B120" s="11"/>
      <c r="C120" s="12"/>
      <c r="D120" s="21">
        <v>1360.89</v>
      </c>
      <c r="E120" s="15" t="s">
        <v>101</v>
      </c>
    </row>
    <row r="121" spans="1:5" ht="33.75" customHeight="1">
      <c r="A121" s="15" t="s">
        <v>119</v>
      </c>
      <c r="B121" s="11"/>
      <c r="C121" s="12"/>
      <c r="D121" s="21">
        <v>2603.9699999999998</v>
      </c>
      <c r="E121" s="15" t="s">
        <v>101</v>
      </c>
    </row>
    <row r="122" spans="1:5" ht="33.75" customHeight="1">
      <c r="A122" s="15" t="s">
        <v>120</v>
      </c>
      <c r="B122" s="11"/>
      <c r="C122" s="12"/>
      <c r="D122" s="21">
        <v>588.65</v>
      </c>
      <c r="E122" s="15" t="s">
        <v>101</v>
      </c>
    </row>
    <row r="123" spans="1:5" ht="33.75" customHeight="1">
      <c r="A123" s="15" t="s">
        <v>121</v>
      </c>
      <c r="B123" s="11"/>
      <c r="C123" s="12"/>
      <c r="D123" s="21">
        <v>1124.1300000000001</v>
      </c>
      <c r="E123" s="15" t="s">
        <v>101</v>
      </c>
    </row>
    <row r="124" spans="1:5" ht="33.75" customHeight="1">
      <c r="A124" s="15" t="s">
        <v>122</v>
      </c>
      <c r="B124" s="11"/>
      <c r="C124" s="12"/>
      <c r="D124" s="21">
        <v>755.88</v>
      </c>
      <c r="E124" s="15" t="s">
        <v>101</v>
      </c>
    </row>
    <row r="125" spans="1:5" ht="33.75" customHeight="1">
      <c r="A125" s="15" t="s">
        <v>123</v>
      </c>
      <c r="B125" s="11"/>
      <c r="C125" s="12"/>
      <c r="D125" s="21">
        <v>2790.82</v>
      </c>
      <c r="E125" s="15" t="s">
        <v>101</v>
      </c>
    </row>
    <row r="126" spans="1:5" ht="33.75" customHeight="1">
      <c r="A126" s="15" t="s">
        <v>124</v>
      </c>
      <c r="B126" s="11"/>
      <c r="C126" s="12"/>
      <c r="D126" s="21">
        <v>2037.67</v>
      </c>
      <c r="E126" s="15" t="s">
        <v>101</v>
      </c>
    </row>
    <row r="127" spans="1:5" ht="33.75" customHeight="1">
      <c r="A127" s="15" t="s">
        <v>125</v>
      </c>
      <c r="B127" s="11"/>
      <c r="C127" s="12"/>
      <c r="D127" s="21">
        <v>1177.44</v>
      </c>
      <c r="E127" s="15" t="s">
        <v>101</v>
      </c>
    </row>
    <row r="128" spans="1:5" ht="33.75" customHeight="1">
      <c r="A128" s="15" t="s">
        <v>126</v>
      </c>
      <c r="B128" s="11"/>
      <c r="C128" s="12"/>
      <c r="D128" s="21">
        <v>1177.44</v>
      </c>
      <c r="E128" s="15" t="s">
        <v>101</v>
      </c>
    </row>
    <row r="129" spans="1:5" ht="33.75" customHeight="1">
      <c r="A129" s="15" t="s">
        <v>127</v>
      </c>
      <c r="B129" s="11"/>
      <c r="C129" s="12"/>
      <c r="D129" s="21">
        <v>608.37</v>
      </c>
      <c r="E129" s="15" t="s">
        <v>101</v>
      </c>
    </row>
    <row r="130" spans="1:5" ht="33.75" customHeight="1">
      <c r="A130" s="15" t="s">
        <v>128</v>
      </c>
      <c r="B130" s="11"/>
      <c r="C130" s="12"/>
      <c r="D130" s="21">
        <v>962.75</v>
      </c>
      <c r="E130" s="15" t="s">
        <v>101</v>
      </c>
    </row>
    <row r="131" spans="1:5" ht="33.75" customHeight="1">
      <c r="A131" s="15" t="s">
        <v>129</v>
      </c>
      <c r="B131" s="11"/>
      <c r="C131" s="12"/>
      <c r="D131" s="21">
        <v>315.87</v>
      </c>
      <c r="E131" s="15" t="s">
        <v>101</v>
      </c>
    </row>
    <row r="132" spans="1:5" ht="33.75" customHeight="1">
      <c r="A132" s="15" t="s">
        <v>130</v>
      </c>
      <c r="B132" s="11"/>
      <c r="C132" s="12"/>
      <c r="D132" s="21">
        <v>616.39</v>
      </c>
      <c r="E132" s="15" t="s">
        <v>101</v>
      </c>
    </row>
    <row r="133" spans="1:5" ht="33.75" customHeight="1">
      <c r="A133" s="15" t="s">
        <v>131</v>
      </c>
      <c r="B133" s="11"/>
      <c r="C133" s="12"/>
      <c r="D133" s="21">
        <v>3311.77</v>
      </c>
      <c r="E133" s="15" t="s">
        <v>101</v>
      </c>
    </row>
    <row r="134" spans="1:5" ht="33.75" customHeight="1">
      <c r="A134" s="15" t="s">
        <v>132</v>
      </c>
      <c r="B134" s="11"/>
      <c r="C134" s="12"/>
      <c r="D134" s="21">
        <v>1248.26</v>
      </c>
      <c r="E134" s="15" t="s">
        <v>101</v>
      </c>
    </row>
    <row r="135" spans="1:5" ht="33.75" customHeight="1">
      <c r="A135" s="15" t="s">
        <v>133</v>
      </c>
      <c r="B135" s="11"/>
      <c r="C135" s="12"/>
      <c r="D135" s="21">
        <v>2621.08</v>
      </c>
      <c r="E135" s="15" t="s">
        <v>101</v>
      </c>
    </row>
    <row r="136" spans="1:5" ht="33.75" customHeight="1">
      <c r="A136" s="15" t="s">
        <v>134</v>
      </c>
      <c r="B136" s="11"/>
      <c r="C136" s="12"/>
      <c r="D136" s="21">
        <v>2398.73</v>
      </c>
      <c r="E136" s="15" t="s">
        <v>101</v>
      </c>
    </row>
    <row r="137" spans="1:5" ht="33.75" customHeight="1">
      <c r="A137" s="24" t="s">
        <v>1</v>
      </c>
      <c r="B137" s="25"/>
      <c r="C137" s="26"/>
      <c r="D137" s="19">
        <f>SUM(D104:D136)</f>
        <v>49700.770000000011</v>
      </c>
      <c r="E137" s="2"/>
    </row>
    <row r="138" spans="1:5" ht="39" customHeight="1">
      <c r="A138" s="27" t="s">
        <v>7</v>
      </c>
      <c r="B138" s="28"/>
      <c r="C138" s="29"/>
      <c r="D138" s="18">
        <f>SUM(D103,D100,D98,D96,D93,D91,D88,D83,D81,D74,D72,D66,D42,D38,D34,D31,D24,D11)+D137</f>
        <v>255388.90000000002</v>
      </c>
      <c r="E138" s="1"/>
    </row>
    <row r="139" spans="1:5">
      <c r="A139" s="3"/>
      <c r="B139" s="3"/>
      <c r="C139" s="3"/>
      <c r="D139" s="3"/>
      <c r="E139" s="3"/>
    </row>
    <row r="140" spans="1:5">
      <c r="A140" s="3"/>
      <c r="B140" s="3"/>
      <c r="C140" s="3"/>
      <c r="D140" s="3"/>
      <c r="E140" s="3"/>
    </row>
    <row r="141" spans="1:5">
      <c r="A141" s="3"/>
      <c r="B141" s="3"/>
      <c r="C141" s="3"/>
      <c r="D141" s="3"/>
      <c r="E141" s="3"/>
    </row>
    <row r="142" spans="1:5">
      <c r="A142" s="3"/>
      <c r="B142" s="3"/>
      <c r="C142" s="3"/>
      <c r="D142" s="3"/>
      <c r="E142" s="3"/>
    </row>
    <row r="143" spans="1:5">
      <c r="A143" s="3"/>
      <c r="B143" s="3"/>
      <c r="C143" s="3"/>
      <c r="D143" s="3"/>
      <c r="E143" s="3"/>
    </row>
    <row r="144" spans="1:5">
      <c r="A144" s="3"/>
      <c r="B144" s="3"/>
      <c r="C144" s="3"/>
      <c r="D144" s="3"/>
      <c r="E144" s="3"/>
    </row>
    <row r="145" spans="1:5">
      <c r="A145" s="3"/>
      <c r="B145" s="3"/>
      <c r="C145" s="3"/>
      <c r="D145" s="3"/>
      <c r="E145" s="3"/>
    </row>
    <row r="146" spans="1:5">
      <c r="A146" s="3"/>
      <c r="B146" s="3"/>
      <c r="C146" s="3"/>
      <c r="D146" s="3"/>
      <c r="E146" s="3"/>
    </row>
    <row r="147" spans="1:5">
      <c r="A147" s="3"/>
      <c r="B147" s="3"/>
      <c r="C147" s="3"/>
      <c r="D147" s="3"/>
      <c r="E147" s="3"/>
    </row>
    <row r="148" spans="1:5">
      <c r="A148" s="3"/>
      <c r="B148" s="3"/>
      <c r="C148" s="3"/>
      <c r="D148" s="3"/>
      <c r="E148" s="3"/>
    </row>
    <row r="149" spans="1:5">
      <c r="A149" s="3"/>
      <c r="B149" s="3"/>
      <c r="C149" s="3"/>
      <c r="D149" s="3"/>
      <c r="E149" s="3"/>
    </row>
    <row r="150" spans="1:5">
      <c r="A150" s="3"/>
      <c r="B150" s="3"/>
      <c r="C150" s="3"/>
      <c r="D150" s="3"/>
      <c r="E150" s="3"/>
    </row>
    <row r="151" spans="1:5">
      <c r="A151" s="3"/>
      <c r="B151" s="3"/>
      <c r="C151" s="3"/>
      <c r="D151" s="3"/>
      <c r="E151" s="3"/>
    </row>
    <row r="152" spans="1:5">
      <c r="A152" s="3"/>
      <c r="B152" s="3"/>
      <c r="C152" s="3"/>
      <c r="D152" s="3"/>
      <c r="E152" s="3"/>
    </row>
    <row r="153" spans="1:5">
      <c r="A153" s="3"/>
      <c r="B153" s="3"/>
      <c r="C153" s="3"/>
      <c r="D153" s="3"/>
      <c r="E153" s="3"/>
    </row>
    <row r="154" spans="1:5">
      <c r="A154" s="3"/>
      <c r="B154" s="3"/>
      <c r="C154" s="3"/>
      <c r="D154" s="3"/>
      <c r="E154" s="3"/>
    </row>
    <row r="155" spans="1:5">
      <c r="A155" s="3"/>
      <c r="B155" s="3"/>
      <c r="C155" s="3"/>
      <c r="D155" s="3"/>
      <c r="E155" s="3"/>
    </row>
  </sheetData>
  <mergeCells count="21">
    <mergeCell ref="A138:C138"/>
    <mergeCell ref="A66:C66"/>
    <mergeCell ref="A72:C72"/>
    <mergeCell ref="A74:C74"/>
    <mergeCell ref="A81:C81"/>
    <mergeCell ref="A83:C83"/>
    <mergeCell ref="A88:C88"/>
    <mergeCell ref="A91:C91"/>
    <mergeCell ref="A93:C93"/>
    <mergeCell ref="A96:C96"/>
    <mergeCell ref="A98:C98"/>
    <mergeCell ref="A100:C100"/>
    <mergeCell ref="A137:C137"/>
    <mergeCell ref="A103:C103"/>
    <mergeCell ref="B1:D3"/>
    <mergeCell ref="A38:C38"/>
    <mergeCell ref="A42:C42"/>
    <mergeCell ref="A11:C11"/>
    <mergeCell ref="A24:C24"/>
    <mergeCell ref="A31:C31"/>
    <mergeCell ref="A34:C34"/>
  </mergeCells>
  <pageMargins left="0.7" right="0.7" top="0.75" bottom="0.75" header="0.3" footer="0.3"/>
  <pageSetup paperSize="9" scale="69" orientation="portrait" horizontalDpi="300" verticalDpi="300" r:id="rId1"/>
  <rowBreaks count="1" manualBreakCount="1">
    <brk id="10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2024-02-20T07:45:54Z</dcterms:modified>
</cp:coreProperties>
</file>