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20" windowWidth="15120" windowHeight="8010"/>
  </bookViews>
  <sheets>
    <sheet name="List1" sheetId="1" r:id="rId1"/>
    <sheet name="List2" sheetId="2" r:id="rId2"/>
    <sheet name="List3" sheetId="3" r:id="rId3"/>
  </sheets>
  <calcPr calcId="124519"/>
</workbook>
</file>

<file path=xl/calcChain.xml><?xml version="1.0" encoding="utf-8"?>
<calcChain xmlns="http://schemas.openxmlformats.org/spreadsheetml/2006/main">
  <c r="D8" i="1"/>
  <c r="D22" s="1"/>
  <c r="D9" l="1"/>
</calcChain>
</file>

<file path=xl/sharedStrings.xml><?xml version="1.0" encoding="utf-8"?>
<sst xmlns="http://schemas.openxmlformats.org/spreadsheetml/2006/main" count="71" uniqueCount="65">
  <si>
    <t>Troškovnik - osiguranje imovine od svih rizika</t>
  </si>
  <si>
    <t>Predmet osiguranja / osigurani rizici</t>
  </si>
  <si>
    <t>Iznos osiguranja po štetnom događaju i ukupno godišnje (HRK)</t>
  </si>
  <si>
    <t>Franšiza po štetnom događaju (HRK)</t>
  </si>
  <si>
    <t>Premija osiguranja (HRK)</t>
  </si>
  <si>
    <t>Građevinski objekti</t>
  </si>
  <si>
    <t>Sva oprema</t>
  </si>
  <si>
    <t>Sva računalna i ostala elektronska oprema</t>
  </si>
  <si>
    <t>Sve zalihe</t>
  </si>
  <si>
    <t>UKUPNO:</t>
  </si>
  <si>
    <t>1.</t>
  </si>
  <si>
    <t>FLEXA NA NOVU VRIJEDNOST
(POŽAR, UDAR GROMA, EKSPLOZIJA, PAD I UDAR LETJELICE)</t>
  </si>
  <si>
    <t>BEZ</t>
  </si>
  <si>
    <t>2.</t>
  </si>
  <si>
    <t>DOPUNSKI RIZICI</t>
  </si>
  <si>
    <t>2.1.</t>
  </si>
  <si>
    <t>Oluja i tuča</t>
  </si>
  <si>
    <t>2.2.</t>
  </si>
  <si>
    <t>Izlijevanje vode iz vodovodnih i kanalizacijskih cijevi i ostalih cijevnih sustava  (neočekivanog izljeva vode ili pare uslijed puknuća dovodnih i odvodnih cijevi ili priključne opreme i priključnih uređaja, sustava za opskrbu pitkom vodom, toplom vodom, sistema centralnog grijanja te sistema etažnog grijanja ). Proširenje pokrića na izljev vode iz otvorenih slavina i posljedična šteta (istjecanje i gubitak vode, nastala kao posljedica pucanja vodovodnih cijevi) te proširenje na štete uslijed začepljenja odvodnih cijevi do podlimita 100.000 HRK</t>
  </si>
  <si>
    <t>2.3.</t>
  </si>
  <si>
    <t>Poplava , bujica, visoka voda i podzemna voda (uključivo mora i jezera)</t>
  </si>
  <si>
    <t>2.4.</t>
  </si>
  <si>
    <t>Klizanje tla i oštećenja uslijed klizanja (pomicanja) nakupljenih masa na osiguranim površinama</t>
  </si>
  <si>
    <t>2.5.</t>
  </si>
  <si>
    <t>Udar vozila, dim, probijanje zvučnog zida</t>
  </si>
  <si>
    <t>2.6.</t>
  </si>
  <si>
    <t>Obustava rada, pobuna, unutarnji nemiri (SRCC)</t>
  </si>
  <si>
    <t>2.7.</t>
  </si>
  <si>
    <t>Manifestacije i demonstracije, zlonamjerno oštećenje, štrajk, isključenje iz rada (uključivo pacijente i posjetitelje)</t>
  </si>
  <si>
    <t>2.8.</t>
  </si>
  <si>
    <t>Pritisak snijega i leda, snježna lavina</t>
  </si>
  <si>
    <t>2.9.</t>
  </si>
  <si>
    <t>Sva stakla - uključujući sve vrste stakla (vitražno i oslikano;  pomična i nepomična), svjetleće natpise i reklame + montirane i izvan objekta, mramorne ploče i od umjetnog kamena na podovina, stolovima i pultovima; sanitarija i keramika; stakloplastična sjenila terase, tende i displeje, LED ekrane i sl.</t>
  </si>
  <si>
    <t>2.10.</t>
  </si>
  <si>
    <t>Prodor oborinske vode - kroz sve vrste otvora</t>
  </si>
  <si>
    <t>2.11.</t>
  </si>
  <si>
    <r>
      <t xml:space="preserve">Provalna krađa uključujući vandalizam i razbojstvo i veća oštećenja građevinskih  dijelova prostorija, instalacija, opreme i zaliha
</t>
    </r>
    <r>
      <rPr>
        <sz val="11"/>
        <color indexed="8"/>
        <rFont val="Calibri"/>
        <family val="2"/>
        <charset val="238"/>
        <scheme val="minor"/>
      </rPr>
      <t xml:space="preserve">Novca i druge vrijednosti u zaključanom metalnom sefu i blagajni do podlimita 20.000,00 HRK
Novca i druge vrijednosti za vrijeme manipulacije  do podlimita 20.000,00 HRK
Novac i druga sredstva plaćanja za vrijeme dostave kod dostavljača do podlimita 50.000,00 HRK                                                                                                                                                                                             Novca i druge vrijednosti za vrijeme interne  manipulacije 50.000,00 HRK
Osiguranje prometne nezgode do podlimita 50.000,00 HRK                                                                                                   Osiguranje viših troškova popravaka na građevinskom objektu do podlimita 50.000,00  HRK                                                                                                                                                                         Uključeno pokriće za otvaranje sigurnosnih spremnika originalnim ključem.  </t>
    </r>
  </si>
  <si>
    <t>2.12.</t>
  </si>
  <si>
    <t>Potres</t>
  </si>
  <si>
    <t>5% od štete, max 500.000 kn</t>
  </si>
  <si>
    <t>2.13.</t>
  </si>
  <si>
    <t>Lom stroja za opremu, elektroničku opremu i sve pripadajuće uređaje prema specifikaciji. Uključeni troškovi pronalaženja mjesta oštećenja, vraćanja u prvobitno stanje, zemljani i asfaltni radovi, štete uslijed mraza i smrzavanja,  te proširenje na štete uslijed preopterećenja, podnapona ili prenapona opskrbne mreže - uključen otkup amortizacije- PODLIMIT</t>
  </si>
  <si>
    <t>2.14.</t>
  </si>
  <si>
    <r>
      <t xml:space="preserve">Lom stroja - infrastrukturne instalacije i strojno mehaničku opremu objekta;                                                                                                                                                               </t>
    </r>
    <r>
      <rPr>
        <sz val="11"/>
        <color indexed="8"/>
        <rFont val="Calibri"/>
        <family val="2"/>
        <scheme val="minor"/>
      </rPr>
      <t xml:space="preserve">                                                                                                                                       Uključeni troškovi pronalaženja mjesta oštećenja, vraćanja u prvobitno stanje, zemljani i asfaltni radovi, štete uslijed mraza i smrzavanja te proširenje na štete uslijed preopterećenja, podnapona ili prenapona opskrbne mreže  - uključen otkup amortizacije- PODLIMIT</t>
    </r>
  </si>
  <si>
    <t xml:space="preserve">3. </t>
  </si>
  <si>
    <t xml:space="preserve">NEIMENOVANI RIZICI </t>
  </si>
  <si>
    <t>4.</t>
  </si>
  <si>
    <r>
      <t xml:space="preserve">DODATNA POKRIĆA I TROŠKOVI </t>
    </r>
    <r>
      <rPr>
        <sz val="11"/>
        <rFont val="Calibri"/>
        <family val="2"/>
        <charset val="238"/>
        <scheme val="minor"/>
      </rPr>
      <t>(povrh troškova koji se osiguravaju u okviru pojedinog navedenog osiguranog rizika):</t>
    </r>
  </si>
  <si>
    <t>4.1.</t>
  </si>
  <si>
    <t>Troškovi čišćenja, rušenja i raščišćavanja uslijed nastalog osiguranog slučaja</t>
  </si>
  <si>
    <t>4.2.</t>
  </si>
  <si>
    <t>Troškovi privremenog popravka</t>
  </si>
  <si>
    <t>4.3.</t>
  </si>
  <si>
    <t>Ostali troškovi i izdaci</t>
  </si>
  <si>
    <t>4.4.</t>
  </si>
  <si>
    <t>Posljedične štete na cjelokupnoj imovini uzrokovane bilo kojim uzrokovanim slučajem (npr. oštećenje objekta ili opreme uslijed pada druge osigurane opreme, natpisa, razglasa i sl.)</t>
  </si>
  <si>
    <t>UKUPNA GODIŠNJA PREMIJA OSIGURANJA U HRK:</t>
  </si>
  <si>
    <t>Napomene:</t>
  </si>
  <si>
    <t>Cjelovito osigurateljno pokriće definirano Tehničkom dokumentacijom.</t>
  </si>
  <si>
    <t>Primjenjuje se Klauzula automatskog pokrića za novonabavljenu imovinu tijekom osigurateljnog perioda uz konačan obračun po isteku osigurateljnog razdoblja.</t>
  </si>
  <si>
    <t>Na premije osiguranja ne primjenjuje se porez na dodanu vrijednost sukladno čl.40.1.a. Zakona o porezu na dodanu vrijednost</t>
  </si>
  <si>
    <t>Potpis odgovorne osobe</t>
  </si>
  <si>
    <t>M.P.</t>
  </si>
  <si>
    <t xml:space="preserve">Ime i prezime odgovorne osobe (štampanim slovima) </t>
  </si>
  <si>
    <t>&lt;</t>
  </si>
</sst>
</file>

<file path=xl/styles.xml><?xml version="1.0" encoding="utf-8"?>
<styleSheet xmlns="http://schemas.openxmlformats.org/spreadsheetml/2006/main">
  <numFmts count="3">
    <numFmt numFmtId="44" formatCode="_-* #,##0.00\ &quot;kn&quot;_-;\-* #,##0.00\ &quot;kn&quot;_-;_-* &quot;-&quot;??\ &quot;kn&quot;_-;_-@_-"/>
    <numFmt numFmtId="164" formatCode="_-* #,##0.00\ &quot;HRK&quot;_-;\-* #,##0.00\ &quot;HRK&quot;_-;_-* &quot;-&quot;??\ &quot;HRK&quot;_-;_-@_-"/>
    <numFmt numFmtId="165" formatCode="0.0"/>
  </numFmts>
  <fonts count="17">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
      <b/>
      <sz val="11"/>
      <color theme="0"/>
      <name val="Calibri"/>
      <family val="2"/>
      <scheme val="minor"/>
    </font>
    <font>
      <sz val="11"/>
      <color theme="1"/>
      <name val="Calibri"/>
      <family val="2"/>
      <scheme val="minor"/>
    </font>
    <font>
      <b/>
      <sz val="11"/>
      <color theme="1"/>
      <name val="Calibri"/>
      <family val="2"/>
      <scheme val="minor"/>
    </font>
    <font>
      <sz val="10"/>
      <name val="H-rim"/>
      <charset val="238"/>
    </font>
    <font>
      <sz val="11"/>
      <name val="Calibri"/>
      <family val="2"/>
      <scheme val="minor"/>
    </font>
    <font>
      <b/>
      <sz val="11"/>
      <name val="Calibri"/>
      <family val="2"/>
      <scheme val="minor"/>
    </font>
    <font>
      <b/>
      <sz val="11"/>
      <name val="Calibri"/>
      <family val="2"/>
      <charset val="238"/>
      <scheme val="minor"/>
    </font>
    <font>
      <sz val="11"/>
      <name val="Calibri"/>
      <family val="2"/>
      <charset val="238"/>
      <scheme val="minor"/>
    </font>
    <font>
      <sz val="11"/>
      <color indexed="8"/>
      <name val="Calibri"/>
      <family val="2"/>
      <charset val="238"/>
      <scheme val="minor"/>
    </font>
    <font>
      <sz val="11"/>
      <color indexed="8"/>
      <name val="Calibri"/>
      <family val="2"/>
      <scheme val="minor"/>
    </font>
    <font>
      <b/>
      <sz val="11"/>
      <color rgb="FFFF0000"/>
      <name val="Calibri"/>
      <family val="2"/>
      <scheme val="minor"/>
    </font>
    <font>
      <i/>
      <sz val="11"/>
      <name val="Calibri"/>
      <family val="2"/>
      <scheme val="minor"/>
    </font>
    <font>
      <sz val="11"/>
      <color rgb="FFFF0000"/>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top/>
      <bottom style="thin">
        <color auto="1"/>
      </bottom>
      <diagonal/>
    </border>
  </borders>
  <cellStyleXfs count="6">
    <xf numFmtId="0" fontId="0" fillId="0" borderId="0"/>
    <xf numFmtId="44" fontId="1" fillId="0" borderId="0" applyFont="0" applyFill="0" applyBorder="0" applyAlignment="0" applyProtection="0"/>
    <xf numFmtId="0" fontId="1" fillId="0" borderId="0"/>
    <xf numFmtId="0" fontId="7" fillId="0" borderId="0"/>
    <xf numFmtId="0" fontId="5" fillId="0" borderId="0"/>
    <xf numFmtId="0" fontId="1" fillId="0" borderId="0"/>
  </cellStyleXfs>
  <cellXfs count="65">
    <xf numFmtId="0" fontId="0" fillId="0" borderId="0" xfId="0"/>
    <xf numFmtId="0" fontId="3" fillId="2" borderId="0" xfId="0" applyFont="1" applyFill="1" applyBorder="1" applyAlignment="1">
      <alignment vertical="center"/>
    </xf>
    <xf numFmtId="0" fontId="0" fillId="2" borderId="0" xfId="0" applyFont="1" applyFill="1" applyBorder="1" applyAlignment="1">
      <alignment vertical="center"/>
    </xf>
    <xf numFmtId="0" fontId="0" fillId="2" borderId="0"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1" xfId="0" applyFont="1" applyFill="1" applyBorder="1" applyAlignment="1">
      <alignment vertical="center" wrapText="1"/>
    </xf>
    <xf numFmtId="164" fontId="1" fillId="2" borderId="1" xfId="0" applyNumberFormat="1" applyFont="1" applyFill="1" applyBorder="1" applyAlignment="1">
      <alignment horizontal="center" vertical="center"/>
    </xf>
    <xf numFmtId="44" fontId="6" fillId="2" borderId="2" xfId="1" applyFont="1" applyFill="1" applyBorder="1" applyAlignment="1">
      <alignment horizontal="center" vertical="center" wrapText="1"/>
    </xf>
    <xf numFmtId="0" fontId="8" fillId="2" borderId="1" xfId="3" applyNumberFormat="1" applyFont="1" applyFill="1" applyBorder="1" applyAlignment="1">
      <alignment horizontal="center" vertical="center"/>
    </xf>
    <xf numFmtId="0" fontId="8" fillId="2" borderId="1" xfId="3" applyNumberFormat="1" applyFont="1" applyFill="1" applyBorder="1" applyAlignment="1">
      <alignment horizontal="left" vertical="center"/>
    </xf>
    <xf numFmtId="44" fontId="6" fillId="2" borderId="3" xfId="1" applyFont="1" applyFill="1" applyBorder="1" applyAlignment="1">
      <alignment horizontal="center" vertical="center" wrapText="1"/>
    </xf>
    <xf numFmtId="164" fontId="2" fillId="2" borderId="1" xfId="0" applyNumberFormat="1" applyFont="1" applyFill="1" applyBorder="1" applyAlignment="1">
      <alignment horizontal="center" vertical="center"/>
    </xf>
    <xf numFmtId="44" fontId="6" fillId="2" borderId="6" xfId="1" applyFont="1" applyFill="1" applyBorder="1" applyAlignment="1">
      <alignment horizontal="center" vertical="center" wrapText="1"/>
    </xf>
    <xf numFmtId="0" fontId="8"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10" fillId="2" borderId="1" xfId="0" applyFont="1" applyFill="1" applyBorder="1" applyAlignment="1">
      <alignment horizontal="left" vertical="center"/>
    </xf>
    <xf numFmtId="0" fontId="0" fillId="2" borderId="1" xfId="0" applyFont="1" applyFill="1" applyBorder="1" applyAlignment="1">
      <alignment vertical="center"/>
    </xf>
    <xf numFmtId="0" fontId="11" fillId="2" borderId="1" xfId="0" applyFont="1" applyFill="1" applyBorder="1" applyAlignment="1">
      <alignment horizontal="left" vertical="center" wrapText="1"/>
    </xf>
    <xf numFmtId="0" fontId="0" fillId="0" borderId="1" xfId="0" applyFont="1" applyFill="1" applyBorder="1" applyAlignment="1">
      <alignment vertical="center" wrapText="1"/>
    </xf>
    <xf numFmtId="0" fontId="8"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0" fillId="2" borderId="1" xfId="0" applyFont="1" applyFill="1" applyBorder="1" applyAlignment="1">
      <alignment horizontal="justify" vertical="center" wrapText="1"/>
    </xf>
    <xf numFmtId="164" fontId="1" fillId="2" borderId="1" xfId="0" applyNumberFormat="1" applyFont="1" applyFill="1" applyBorder="1" applyAlignment="1">
      <alignment horizontal="center" vertical="center" wrapText="1"/>
    </xf>
    <xf numFmtId="0" fontId="0" fillId="2" borderId="1" xfId="0" applyFont="1" applyFill="1" applyBorder="1" applyAlignment="1">
      <alignment horizontal="left" vertical="center" wrapText="1"/>
    </xf>
    <xf numFmtId="0" fontId="10" fillId="2" borderId="1" xfId="0" applyFont="1" applyFill="1" applyBorder="1" applyAlignment="1">
      <alignment horizontal="center" vertical="center"/>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165" fontId="8" fillId="2" borderId="1" xfId="0" applyNumberFormat="1" applyFont="1" applyFill="1" applyBorder="1" applyAlignment="1">
      <alignment horizontal="center" vertical="center"/>
    </xf>
    <xf numFmtId="0" fontId="14" fillId="2" borderId="0" xfId="0" applyFont="1" applyFill="1" applyBorder="1" applyAlignment="1">
      <alignment horizontal="left" vertical="center"/>
    </xf>
    <xf numFmtId="0" fontId="14" fillId="2" borderId="0" xfId="0" applyFont="1" applyFill="1" applyBorder="1" applyAlignment="1">
      <alignment vertical="center"/>
    </xf>
    <xf numFmtId="0" fontId="14" fillId="2" borderId="0" xfId="0" applyFont="1" applyFill="1" applyBorder="1" applyAlignment="1">
      <alignment horizontal="center" vertical="center"/>
    </xf>
    <xf numFmtId="0" fontId="1" fillId="2" borderId="0" xfId="4" applyFont="1" applyFill="1" applyBorder="1" applyAlignment="1">
      <alignment horizontal="left" vertical="center"/>
    </xf>
    <xf numFmtId="0" fontId="2" fillId="2" borderId="0" xfId="4" applyFont="1" applyFill="1" applyBorder="1" applyAlignment="1">
      <alignment horizontal="center" vertical="center" wrapText="1"/>
    </xf>
    <xf numFmtId="164" fontId="2" fillId="2" borderId="0" xfId="5" applyNumberFormat="1" applyFont="1" applyFill="1" applyBorder="1" applyAlignment="1">
      <alignment horizontal="center" vertical="center" wrapText="1"/>
    </xf>
    <xf numFmtId="1" fontId="1" fillId="2" borderId="0" xfId="4" applyNumberFormat="1" applyFont="1" applyFill="1" applyAlignment="1">
      <alignment horizontal="left" vertical="center"/>
    </xf>
    <xf numFmtId="0" fontId="1" fillId="2" borderId="0" xfId="4" applyFont="1" applyFill="1" applyAlignment="1">
      <alignment horizontal="center" vertical="center" wrapText="1"/>
    </xf>
    <xf numFmtId="164" fontId="1" fillId="2" borderId="0" xfId="4" applyNumberFormat="1" applyFont="1" applyFill="1" applyAlignment="1">
      <alignment horizontal="center" vertical="center" wrapText="1"/>
    </xf>
    <xf numFmtId="164" fontId="1" fillId="2" borderId="0" xfId="5" applyNumberFormat="1" applyFont="1" applyFill="1" applyAlignment="1">
      <alignment horizontal="center" vertical="center" wrapText="1"/>
    </xf>
    <xf numFmtId="0" fontId="8" fillId="2" borderId="0" xfId="3" applyNumberFormat="1" applyFont="1" applyFill="1" applyBorder="1" applyAlignment="1">
      <alignment horizontal="center" vertical="center"/>
    </xf>
    <xf numFmtId="0" fontId="8" fillId="2" borderId="0" xfId="3" applyNumberFormat="1" applyFont="1" applyFill="1" applyBorder="1" applyAlignment="1">
      <alignment horizontal="left" vertical="center"/>
    </xf>
    <xf numFmtId="44" fontId="8" fillId="2" borderId="0" xfId="1" applyFont="1" applyFill="1" applyBorder="1" applyAlignment="1">
      <alignment vertical="center"/>
    </xf>
    <xf numFmtId="44" fontId="8" fillId="2" borderId="0" xfId="1" applyFont="1" applyFill="1" applyBorder="1" applyAlignment="1">
      <alignment horizontal="center" vertical="center"/>
    </xf>
    <xf numFmtId="0" fontId="0" fillId="0" borderId="8" xfId="0" applyBorder="1"/>
    <xf numFmtId="0" fontId="0" fillId="0" borderId="0" xfId="0" applyBorder="1"/>
    <xf numFmtId="0" fontId="9" fillId="2" borderId="0" xfId="3" applyNumberFormat="1" applyFont="1" applyFill="1" applyBorder="1" applyAlignment="1">
      <alignment horizontal="right" vertical="center"/>
    </xf>
    <xf numFmtId="44" fontId="8" fillId="2" borderId="0" xfId="1" applyFont="1" applyFill="1" applyAlignment="1">
      <alignment vertical="center"/>
    </xf>
    <xf numFmtId="44" fontId="8" fillId="2" borderId="0" xfId="1" applyFont="1" applyFill="1" applyAlignment="1">
      <alignment horizontal="center" vertical="center"/>
    </xf>
    <xf numFmtId="0" fontId="15" fillId="2" borderId="0" xfId="3" applyNumberFormat="1" applyFont="1" applyFill="1" applyBorder="1" applyAlignment="1">
      <alignment horizontal="left" vertical="center"/>
    </xf>
    <xf numFmtId="0" fontId="0" fillId="2" borderId="0" xfId="0" applyFont="1" applyFill="1" applyAlignment="1">
      <alignment vertical="center"/>
    </xf>
    <xf numFmtId="0" fontId="16" fillId="2" borderId="0" xfId="0" applyFont="1" applyFill="1" applyAlignment="1">
      <alignment vertical="center"/>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164" fontId="9" fillId="2" borderId="1" xfId="2"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xf>
    <xf numFmtId="4" fontId="4" fillId="2" borderId="1" xfId="0" applyNumberFormat="1" applyFont="1" applyFill="1" applyBorder="1" applyAlignment="1">
      <alignment vertical="center"/>
    </xf>
    <xf numFmtId="164" fontId="0" fillId="2" borderId="1" xfId="0" applyNumberFormat="1" applyFill="1" applyBorder="1" applyAlignment="1">
      <alignment horizontal="center" vertical="center"/>
    </xf>
    <xf numFmtId="164" fontId="11" fillId="0" borderId="1" xfId="0" applyNumberFormat="1" applyFont="1" applyFill="1" applyBorder="1" applyAlignment="1">
      <alignment horizontal="center" vertical="center"/>
    </xf>
    <xf numFmtId="44" fontId="6" fillId="2" borderId="1" xfId="1" applyFont="1" applyFill="1" applyBorder="1" applyAlignment="1">
      <alignment horizontal="center" vertical="center" wrapText="1"/>
    </xf>
    <xf numFmtId="0" fontId="9" fillId="2" borderId="4" xfId="3" applyNumberFormat="1" applyFont="1" applyFill="1" applyBorder="1" applyAlignment="1">
      <alignment horizontal="center" vertical="center"/>
    </xf>
    <xf numFmtId="0" fontId="9" fillId="2" borderId="5" xfId="3" applyNumberFormat="1" applyFont="1" applyFill="1" applyBorder="1" applyAlignment="1">
      <alignment horizontal="center" vertical="center"/>
    </xf>
    <xf numFmtId="0" fontId="9" fillId="2" borderId="4" xfId="0" applyFont="1" applyFill="1" applyBorder="1" applyAlignment="1">
      <alignment horizontal="left" vertical="center"/>
    </xf>
    <xf numFmtId="0" fontId="9" fillId="2" borderId="7" xfId="0" applyFont="1" applyFill="1" applyBorder="1" applyAlignment="1">
      <alignment horizontal="left" vertical="center"/>
    </xf>
    <xf numFmtId="0" fontId="9" fillId="2" borderId="5" xfId="0" applyFont="1" applyFill="1" applyBorder="1" applyAlignment="1">
      <alignment horizontal="left" vertical="center"/>
    </xf>
    <xf numFmtId="0" fontId="1" fillId="2" borderId="0" xfId="4" applyFont="1" applyFill="1" applyBorder="1" applyAlignment="1">
      <alignment horizontal="left" vertical="center" wrapText="1"/>
    </xf>
  </cellXfs>
  <cellStyles count="6">
    <cellStyle name="Normal 2" xfId="4"/>
    <cellStyle name="Normal 2 3" xfId="5"/>
    <cellStyle name="Normal_HOSIM0201" xfId="3"/>
    <cellStyle name="Normalno 2 3" xfId="2"/>
    <cellStyle name="Obično" xfId="0" builtinId="0"/>
    <cellStyle name="Valuta" xfId="1" builtin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50"/>
  <sheetViews>
    <sheetView tabSelected="1" workbookViewId="0">
      <selection activeCell="E12" sqref="E12"/>
    </sheetView>
  </sheetViews>
  <sheetFormatPr defaultRowHeight="15"/>
  <cols>
    <col min="1" max="1" width="7.42578125" customWidth="1"/>
    <col min="2" max="2" width="16.5703125" customWidth="1"/>
    <col min="3" max="3" width="54" bestFit="1" customWidth="1"/>
    <col min="4" max="4" width="20" customWidth="1"/>
    <col min="5" max="5" width="13.28515625" customWidth="1"/>
    <col min="6" max="6" width="18.28515625" customWidth="1"/>
  </cols>
  <sheetData>
    <row r="1" spans="1:6" ht="15.75">
      <c r="A1" s="48"/>
      <c r="B1" s="1" t="s">
        <v>0</v>
      </c>
      <c r="C1" s="2"/>
      <c r="D1" s="2"/>
      <c r="E1" s="2"/>
      <c r="F1" s="2"/>
    </row>
    <row r="2" spans="1:6">
      <c r="A2" s="48"/>
      <c r="B2" s="3"/>
      <c r="C2" s="3"/>
      <c r="D2" s="3"/>
      <c r="E2" s="3"/>
      <c r="F2" s="3"/>
    </row>
    <row r="3" spans="1:6" ht="60">
      <c r="A3" s="48"/>
      <c r="B3" s="51"/>
      <c r="C3" s="51" t="s">
        <v>1</v>
      </c>
      <c r="D3" s="52" t="s">
        <v>2</v>
      </c>
      <c r="E3" s="53" t="s">
        <v>3</v>
      </c>
      <c r="F3" s="53" t="s">
        <v>4</v>
      </c>
    </row>
    <row r="4" spans="1:6">
      <c r="A4" s="48"/>
      <c r="B4" s="4">
        <v>1</v>
      </c>
      <c r="C4" s="5" t="s">
        <v>5</v>
      </c>
      <c r="D4" s="6">
        <v>79527892.810000002</v>
      </c>
      <c r="E4" s="58"/>
      <c r="F4" s="7"/>
    </row>
    <row r="5" spans="1:6">
      <c r="A5" s="48"/>
      <c r="B5" s="8">
        <v>2</v>
      </c>
      <c r="C5" s="9" t="s">
        <v>6</v>
      </c>
      <c r="D5" s="6">
        <v>48337304.119999997</v>
      </c>
      <c r="E5" s="58"/>
      <c r="F5" s="10"/>
    </row>
    <row r="6" spans="1:6">
      <c r="A6" s="48"/>
      <c r="B6" s="4">
        <v>3</v>
      </c>
      <c r="C6" s="9" t="s">
        <v>7</v>
      </c>
      <c r="D6" s="6">
        <v>2140936.56</v>
      </c>
      <c r="E6" s="58"/>
      <c r="F6" s="10"/>
    </row>
    <row r="7" spans="1:6">
      <c r="A7" s="48"/>
      <c r="B7" s="4">
        <v>4</v>
      </c>
      <c r="C7" s="9" t="s">
        <v>8</v>
      </c>
      <c r="D7" s="57">
        <v>690626.61</v>
      </c>
      <c r="E7" s="58"/>
      <c r="F7" s="10"/>
    </row>
    <row r="8" spans="1:6">
      <c r="A8" s="48"/>
      <c r="B8" s="59" t="s">
        <v>9</v>
      </c>
      <c r="C8" s="60"/>
      <c r="D8" s="11">
        <f>SUM(D4:D7)</f>
        <v>130696760.10000001</v>
      </c>
      <c r="E8" s="58"/>
      <c r="F8" s="12"/>
    </row>
    <row r="9" spans="1:6" ht="30">
      <c r="A9" s="48"/>
      <c r="B9" s="4" t="s">
        <v>10</v>
      </c>
      <c r="C9" s="13" t="s">
        <v>11</v>
      </c>
      <c r="D9" s="6">
        <f>D8</f>
        <v>130696760.10000001</v>
      </c>
      <c r="E9" s="6" t="s">
        <v>12</v>
      </c>
      <c r="F9" s="6"/>
    </row>
    <row r="10" spans="1:6">
      <c r="A10" s="48"/>
      <c r="B10" s="14" t="s">
        <v>13</v>
      </c>
      <c r="C10" s="15" t="s">
        <v>14</v>
      </c>
      <c r="D10" s="11"/>
      <c r="E10" s="11"/>
      <c r="F10" s="6"/>
    </row>
    <row r="11" spans="1:6">
      <c r="A11" s="48"/>
      <c r="B11" s="4" t="s">
        <v>15</v>
      </c>
      <c r="C11" s="16" t="s">
        <v>16</v>
      </c>
      <c r="D11" s="6">
        <v>20000000</v>
      </c>
      <c r="E11" s="6">
        <v>5000</v>
      </c>
      <c r="F11" s="6"/>
    </row>
    <row r="12" spans="1:6" ht="165">
      <c r="A12" s="48"/>
      <c r="B12" s="4" t="s">
        <v>17</v>
      </c>
      <c r="C12" s="17" t="s">
        <v>18</v>
      </c>
      <c r="D12" s="6">
        <v>4000000</v>
      </c>
      <c r="E12" s="6" t="s">
        <v>12</v>
      </c>
      <c r="F12" s="56" t="s">
        <v>64</v>
      </c>
    </row>
    <row r="13" spans="1:6">
      <c r="A13" s="48"/>
      <c r="B13" s="4" t="s">
        <v>19</v>
      </c>
      <c r="C13" s="16" t="s">
        <v>20</v>
      </c>
      <c r="D13" s="6">
        <v>4000000</v>
      </c>
      <c r="E13" s="6">
        <v>5000</v>
      </c>
      <c r="F13" s="6"/>
    </row>
    <row r="14" spans="1:6" ht="30">
      <c r="A14" s="48"/>
      <c r="B14" s="4" t="s">
        <v>21</v>
      </c>
      <c r="C14" s="18" t="s">
        <v>22</v>
      </c>
      <c r="D14" s="6">
        <v>1000000</v>
      </c>
      <c r="E14" s="6">
        <v>5000</v>
      </c>
      <c r="F14" s="6"/>
    </row>
    <row r="15" spans="1:6">
      <c r="A15" s="48"/>
      <c r="B15" s="4" t="s">
        <v>23</v>
      </c>
      <c r="C15" s="19" t="s">
        <v>24</v>
      </c>
      <c r="D15" s="6">
        <v>5000000</v>
      </c>
      <c r="E15" s="6">
        <v>5000</v>
      </c>
      <c r="F15" s="6"/>
    </row>
    <row r="16" spans="1:6">
      <c r="A16" s="48"/>
      <c r="B16" s="4" t="s">
        <v>25</v>
      </c>
      <c r="C16" s="19" t="s">
        <v>26</v>
      </c>
      <c r="D16" s="6">
        <v>2000000</v>
      </c>
      <c r="E16" s="6">
        <v>5000</v>
      </c>
      <c r="F16" s="6"/>
    </row>
    <row r="17" spans="1:6" ht="45">
      <c r="A17" s="48"/>
      <c r="B17" s="4" t="s">
        <v>27</v>
      </c>
      <c r="C17" s="13" t="s">
        <v>28</v>
      </c>
      <c r="D17" s="6">
        <v>2000000</v>
      </c>
      <c r="E17" s="6">
        <v>5000</v>
      </c>
      <c r="F17" s="6"/>
    </row>
    <row r="18" spans="1:6">
      <c r="A18" s="48"/>
      <c r="B18" s="4" t="s">
        <v>29</v>
      </c>
      <c r="C18" s="13" t="s">
        <v>30</v>
      </c>
      <c r="D18" s="6">
        <v>2000000</v>
      </c>
      <c r="E18" s="6">
        <v>5000</v>
      </c>
      <c r="F18" s="6"/>
    </row>
    <row r="19" spans="1:6" ht="90">
      <c r="A19" s="48"/>
      <c r="B19" s="4" t="s">
        <v>31</v>
      </c>
      <c r="C19" s="13" t="s">
        <v>32</v>
      </c>
      <c r="D19" s="6">
        <v>200000</v>
      </c>
      <c r="E19" s="6" t="s">
        <v>12</v>
      </c>
      <c r="F19" s="6"/>
    </row>
    <row r="20" spans="1:6">
      <c r="A20" s="48"/>
      <c r="B20" s="4" t="s">
        <v>33</v>
      </c>
      <c r="C20" s="13" t="s">
        <v>34</v>
      </c>
      <c r="D20" s="6">
        <v>800000</v>
      </c>
      <c r="E20" s="6">
        <v>5000</v>
      </c>
      <c r="F20" s="6"/>
    </row>
    <row r="21" spans="1:6" ht="225">
      <c r="A21" s="48"/>
      <c r="B21" s="4" t="s">
        <v>35</v>
      </c>
      <c r="C21" s="20" t="s">
        <v>36</v>
      </c>
      <c r="D21" s="6">
        <v>1000000</v>
      </c>
      <c r="E21" s="6" t="s">
        <v>12</v>
      </c>
      <c r="F21" s="6"/>
    </row>
    <row r="22" spans="1:6" ht="75" customHeight="1">
      <c r="A22" s="48"/>
      <c r="B22" s="4" t="s">
        <v>37</v>
      </c>
      <c r="C22" s="21" t="s">
        <v>38</v>
      </c>
      <c r="D22" s="6">
        <f>D8</f>
        <v>130696760.10000001</v>
      </c>
      <c r="E22" s="22" t="s">
        <v>39</v>
      </c>
      <c r="F22" s="6"/>
    </row>
    <row r="23" spans="1:6" ht="105">
      <c r="A23" s="48"/>
      <c r="B23" s="4" t="s">
        <v>40</v>
      </c>
      <c r="C23" s="13" t="s">
        <v>41</v>
      </c>
      <c r="D23" s="6">
        <v>3000000</v>
      </c>
      <c r="E23" s="6">
        <v>5000</v>
      </c>
      <c r="F23" s="6"/>
    </row>
    <row r="24" spans="1:6" ht="105">
      <c r="A24" s="48"/>
      <c r="B24" s="4" t="s">
        <v>42</v>
      </c>
      <c r="C24" s="23" t="s">
        <v>43</v>
      </c>
      <c r="D24" s="6">
        <v>2000000</v>
      </c>
      <c r="E24" s="6" t="s">
        <v>12</v>
      </c>
      <c r="F24" s="6"/>
    </row>
    <row r="25" spans="1:6">
      <c r="A25" s="48"/>
      <c r="B25" s="4" t="s">
        <v>44</v>
      </c>
      <c r="C25" s="16" t="s">
        <v>45</v>
      </c>
      <c r="D25" s="6">
        <v>5000000</v>
      </c>
      <c r="E25" s="6" t="s">
        <v>12</v>
      </c>
      <c r="F25" s="6"/>
    </row>
    <row r="26" spans="1:6" ht="45">
      <c r="A26" s="48"/>
      <c r="B26" s="24" t="s">
        <v>46</v>
      </c>
      <c r="C26" s="50" t="s">
        <v>47</v>
      </c>
      <c r="D26" s="25"/>
      <c r="E26" s="26"/>
      <c r="F26" s="55"/>
    </row>
    <row r="27" spans="1:6">
      <c r="A27" s="48"/>
      <c r="B27" s="27" t="s">
        <v>48</v>
      </c>
      <c r="C27" s="19" t="s">
        <v>49</v>
      </c>
      <c r="D27" s="6">
        <v>1500000</v>
      </c>
      <c r="E27" s="6" t="s">
        <v>12</v>
      </c>
      <c r="F27" s="6"/>
    </row>
    <row r="28" spans="1:6">
      <c r="A28" s="48"/>
      <c r="B28" s="27" t="s">
        <v>50</v>
      </c>
      <c r="C28" s="19" t="s">
        <v>51</v>
      </c>
      <c r="D28" s="6">
        <v>1500000</v>
      </c>
      <c r="E28" s="6">
        <v>5000</v>
      </c>
      <c r="F28" s="6"/>
    </row>
    <row r="29" spans="1:6">
      <c r="A29" s="48"/>
      <c r="B29" s="27" t="s">
        <v>52</v>
      </c>
      <c r="C29" s="19" t="s">
        <v>53</v>
      </c>
      <c r="D29" s="6">
        <v>1500000</v>
      </c>
      <c r="E29" s="6">
        <v>5000</v>
      </c>
      <c r="F29" s="6"/>
    </row>
    <row r="30" spans="1:6" ht="60">
      <c r="A30" s="48"/>
      <c r="B30" s="27" t="s">
        <v>54</v>
      </c>
      <c r="C30" s="13" t="s">
        <v>55</v>
      </c>
      <c r="D30" s="6">
        <v>1000000</v>
      </c>
      <c r="E30" s="6">
        <v>5000</v>
      </c>
      <c r="F30" s="6"/>
    </row>
    <row r="31" spans="1:6" ht="24" customHeight="1">
      <c r="A31" s="48"/>
      <c r="B31" s="61" t="s">
        <v>56</v>
      </c>
      <c r="C31" s="62"/>
      <c r="D31" s="62"/>
      <c r="E31" s="63"/>
      <c r="F31" s="54"/>
    </row>
    <row r="32" spans="1:6">
      <c r="A32" s="49"/>
      <c r="B32" s="28"/>
      <c r="C32" s="28"/>
      <c r="D32" s="29"/>
      <c r="E32" s="30"/>
      <c r="F32" s="30"/>
    </row>
    <row r="33" spans="1:6">
      <c r="A33" s="48"/>
      <c r="B33" s="31" t="s">
        <v>57</v>
      </c>
      <c r="C33" s="32"/>
      <c r="D33" s="32"/>
      <c r="E33" s="32"/>
      <c r="F33" s="33"/>
    </row>
    <row r="34" spans="1:6">
      <c r="A34" s="48"/>
      <c r="B34" s="31" t="s">
        <v>58</v>
      </c>
      <c r="C34" s="32"/>
      <c r="D34" s="32"/>
      <c r="E34" s="32"/>
      <c r="F34" s="33"/>
    </row>
    <row r="35" spans="1:6" ht="15" customHeight="1">
      <c r="A35" s="35"/>
      <c r="B35" s="64" t="s">
        <v>59</v>
      </c>
      <c r="C35" s="64"/>
      <c r="D35" s="64"/>
      <c r="E35" s="64"/>
      <c r="F35" s="64"/>
    </row>
    <row r="36" spans="1:6">
      <c r="A36" s="35"/>
      <c r="B36" s="34" t="s">
        <v>60</v>
      </c>
      <c r="C36" s="35"/>
      <c r="D36" s="36"/>
      <c r="E36" s="36"/>
      <c r="F36" s="37"/>
    </row>
    <row r="37" spans="1:6">
      <c r="A37" s="48"/>
      <c r="B37" s="38"/>
      <c r="C37" s="39"/>
      <c r="D37" s="40"/>
      <c r="E37" s="41"/>
      <c r="F37" s="41"/>
    </row>
    <row r="38" spans="1:6">
      <c r="A38" s="48"/>
      <c r="B38" t="s">
        <v>61</v>
      </c>
    </row>
    <row r="39" spans="1:6">
      <c r="A39" s="48"/>
      <c r="E39" t="s">
        <v>62</v>
      </c>
    </row>
    <row r="40" spans="1:6">
      <c r="A40" s="48"/>
    </row>
    <row r="41" spans="1:6">
      <c r="A41" s="48"/>
      <c r="B41" s="42"/>
      <c r="C41" s="42"/>
    </row>
    <row r="42" spans="1:6">
      <c r="A42" s="48"/>
    </row>
    <row r="43" spans="1:6">
      <c r="A43" s="48"/>
      <c r="B43" t="s">
        <v>63</v>
      </c>
    </row>
    <row r="44" spans="1:6">
      <c r="A44" s="48"/>
    </row>
    <row r="45" spans="1:6">
      <c r="A45" s="48"/>
    </row>
    <row r="46" spans="1:6">
      <c r="A46" s="48"/>
      <c r="B46" s="42"/>
      <c r="C46" s="42"/>
      <c r="D46" s="43"/>
    </row>
    <row r="47" spans="1:6">
      <c r="A47" s="48"/>
      <c r="B47" s="38"/>
      <c r="C47" s="44"/>
      <c r="D47" s="45"/>
      <c r="E47" s="46"/>
      <c r="F47" s="46"/>
    </row>
    <row r="48" spans="1:6">
      <c r="A48" s="38"/>
      <c r="B48" s="47"/>
      <c r="C48" s="45"/>
      <c r="D48" s="46"/>
      <c r="E48" s="46"/>
    </row>
    <row r="49" spans="1:5">
      <c r="A49" s="38"/>
      <c r="B49" s="39"/>
      <c r="C49" s="45"/>
      <c r="D49" s="46"/>
      <c r="E49" s="46"/>
    </row>
    <row r="50" spans="1:5">
      <c r="A50" s="38"/>
      <c r="B50" s="39"/>
      <c r="C50" s="45"/>
      <c r="D50" s="46"/>
      <c r="E50" s="46"/>
    </row>
  </sheetData>
  <mergeCells count="4">
    <mergeCell ref="E4:E8"/>
    <mergeCell ref="B8:C8"/>
    <mergeCell ref="B31:E31"/>
    <mergeCell ref="B35:F35"/>
  </mergeCells>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List1</vt:lpstr>
      <vt:lpstr>List2</vt:lpstr>
      <vt:lpstr>List3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2006-11-28T10:16:26Z</dcterms:created>
  <dcterms:modified xsi:type="dcterms:W3CDTF">2019-12-13T10:04:32Z</dcterms:modified>
</cp:coreProperties>
</file>